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S:\2026\3\2\VN0116803\"/>
    </mc:Choice>
  </mc:AlternateContent>
  <xr:revisionPtr revIDLastSave="0" documentId="8_{4BCF4917-7C49-49CB-B88F-4F35EB8C8C73}" xr6:coauthVersionLast="47" xr6:coauthVersionMax="47" xr10:uidLastSave="{00000000-0000-0000-0000-000000000000}"/>
  <bookViews>
    <workbookView xWindow="-108" yWindow="-108" windowWidth="23256" windowHeight="12456" activeTab="3" xr2:uid="{00000000-000D-0000-FFFF-FFFF00000000}"/>
  </bookViews>
  <sheets>
    <sheet name="Anvisning" sheetId="1" r:id="rId1"/>
    <sheet name="Ekonomisk nytta" sheetId="3" r:id="rId2"/>
    <sheet name="Kostnader" sheetId="4" r:id="rId3"/>
    <sheet name="Sammanfattning i siffror"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H15" i="5"/>
  <c r="H13" i="5"/>
  <c r="G15" i="5"/>
  <c r="G13" i="5"/>
  <c r="E33" i="4"/>
  <c r="E32" i="4"/>
  <c r="E17" i="4"/>
  <c r="E16" i="4"/>
  <c r="E15" i="4"/>
  <c r="E9" i="4"/>
  <c r="E8" i="4"/>
  <c r="E6" i="4"/>
  <c r="E7" i="4"/>
  <c r="G30" i="4"/>
  <c r="H30" i="4" s="1"/>
  <c r="I30" i="4" s="1"/>
  <c r="J30" i="4" s="1"/>
  <c r="K30" i="4" s="1"/>
  <c r="L30" i="4" s="1"/>
  <c r="M30" i="4" s="1"/>
  <c r="N30" i="4" s="1"/>
  <c r="O30" i="4" s="1"/>
  <c r="K13" i="5"/>
  <c r="AC10" i="4"/>
  <c r="AC14" i="4" s="1"/>
  <c r="AB10" i="4"/>
  <c r="AB14" i="4" s="1"/>
  <c r="AA10" i="4"/>
  <c r="AA14" i="4" s="1"/>
  <c r="Z10" i="4"/>
  <c r="Z14" i="4" s="1"/>
  <c r="Y10" i="4"/>
  <c r="Y14" i="4" s="1"/>
  <c r="X10" i="4"/>
  <c r="X14" i="4" s="1"/>
  <c r="W10" i="4"/>
  <c r="W14" i="4" s="1"/>
  <c r="V10" i="4"/>
  <c r="V14" i="4" s="1"/>
  <c r="U10" i="4"/>
  <c r="U14" i="4" s="1"/>
  <c r="T10" i="4"/>
  <c r="T14" i="4" s="1"/>
  <c r="U4" i="4"/>
  <c r="V4" i="4" s="1"/>
  <c r="W4" i="4" s="1"/>
  <c r="X4" i="4" s="1"/>
  <c r="Y4" i="4" s="1"/>
  <c r="Z4" i="4" s="1"/>
  <c r="AA4" i="4" s="1"/>
  <c r="AB4" i="4" s="1"/>
  <c r="AC4" i="4" s="1"/>
  <c r="O23" i="5"/>
  <c r="N23" i="5"/>
  <c r="M23" i="5"/>
  <c r="L23" i="5"/>
  <c r="K23" i="5"/>
  <c r="J23" i="5"/>
  <c r="I23" i="5"/>
  <c r="H23" i="5"/>
  <c r="G23" i="5"/>
  <c r="F23" i="5"/>
  <c r="O22" i="5"/>
  <c r="N22" i="5"/>
  <c r="M22" i="5"/>
  <c r="L22" i="5"/>
  <c r="K22" i="5"/>
  <c r="J22" i="5"/>
  <c r="J21" i="5"/>
  <c r="I22" i="5"/>
  <c r="H22" i="5"/>
  <c r="G22" i="5"/>
  <c r="F22" i="5"/>
  <c r="O21" i="5"/>
  <c r="N21" i="5"/>
  <c r="M21" i="5"/>
  <c r="L21" i="5"/>
  <c r="K21" i="5"/>
  <c r="I21" i="5"/>
  <c r="H21" i="5"/>
  <c r="G21" i="5"/>
  <c r="F21" i="5"/>
  <c r="O18" i="4"/>
  <c r="N18" i="4"/>
  <c r="M18" i="4"/>
  <c r="L18" i="4"/>
  <c r="K18" i="4"/>
  <c r="J18" i="4"/>
  <c r="I18" i="4"/>
  <c r="H18" i="4"/>
  <c r="G18" i="4"/>
  <c r="F18" i="4"/>
  <c r="O10" i="4"/>
  <c r="N10" i="4"/>
  <c r="M10" i="4"/>
  <c r="L10" i="4"/>
  <c r="K10" i="4"/>
  <c r="J10" i="4"/>
  <c r="I10" i="4"/>
  <c r="H10" i="4"/>
  <c r="G10" i="4"/>
  <c r="F10" i="4"/>
  <c r="O16" i="5"/>
  <c r="N16" i="5"/>
  <c r="M16" i="5"/>
  <c r="L16" i="5"/>
  <c r="K16" i="5"/>
  <c r="K14" i="5"/>
  <c r="K15" i="5"/>
  <c r="J16" i="5"/>
  <c r="F16" i="5"/>
  <c r="G16" i="5"/>
  <c r="H16" i="5"/>
  <c r="I16" i="5"/>
  <c r="O15" i="5"/>
  <c r="N15" i="5"/>
  <c r="M15" i="5"/>
  <c r="L15" i="5"/>
  <c r="J15" i="5"/>
  <c r="I15" i="5"/>
  <c r="F15" i="5"/>
  <c r="O14" i="5"/>
  <c r="N14" i="5"/>
  <c r="M14" i="5"/>
  <c r="L14" i="5"/>
  <c r="L13" i="5"/>
  <c r="J14" i="5"/>
  <c r="I14" i="5"/>
  <c r="H14" i="5"/>
  <c r="G14" i="5"/>
  <c r="F14" i="5"/>
  <c r="O13" i="5"/>
  <c r="N13" i="5"/>
  <c r="M13" i="5"/>
  <c r="J13" i="5"/>
  <c r="I13" i="5"/>
  <c r="F13" i="5"/>
  <c r="O8" i="5"/>
  <c r="N8" i="5"/>
  <c r="M8" i="5"/>
  <c r="M9" i="5" s="1"/>
  <c r="L8" i="5"/>
  <c r="K8" i="5"/>
  <c r="J8" i="5"/>
  <c r="I8" i="5"/>
  <c r="H8" i="5"/>
  <c r="G8" i="5"/>
  <c r="F8" i="5"/>
  <c r="O7" i="5"/>
  <c r="N7" i="5"/>
  <c r="M7" i="5"/>
  <c r="L7" i="5"/>
  <c r="L9" i="5" s="1"/>
  <c r="K7" i="5"/>
  <c r="J7" i="5"/>
  <c r="I7" i="5"/>
  <c r="H7" i="5"/>
  <c r="G7" i="5"/>
  <c r="F7" i="5"/>
  <c r="F6" i="5"/>
  <c r="F9" i="5" s="1"/>
  <c r="O6" i="5"/>
  <c r="N6" i="5"/>
  <c r="M6" i="5"/>
  <c r="L6" i="5"/>
  <c r="K6" i="5"/>
  <c r="K9" i="5" s="1"/>
  <c r="J6" i="5"/>
  <c r="I6" i="5"/>
  <c r="I9" i="5" s="1"/>
  <c r="H6" i="5"/>
  <c r="G6" i="5"/>
  <c r="G4" i="5"/>
  <c r="H4" i="5" s="1"/>
  <c r="I4" i="5" s="1"/>
  <c r="J4" i="5" s="1"/>
  <c r="K4" i="5" s="1"/>
  <c r="L4" i="5" s="1"/>
  <c r="M4" i="5" s="1"/>
  <c r="N4" i="5" s="1"/>
  <c r="O4" i="5" s="1"/>
  <c r="G19" i="5"/>
  <c r="H19" i="5"/>
  <c r="I19" i="5" s="1"/>
  <c r="J19" i="5" s="1"/>
  <c r="K19" i="5" s="1"/>
  <c r="L19" i="5" s="1"/>
  <c r="M19" i="5" s="1"/>
  <c r="N19" i="5" s="1"/>
  <c r="O19" i="5" s="1"/>
  <c r="G11" i="5"/>
  <c r="H11" i="5" s="1"/>
  <c r="I11" i="5" s="1"/>
  <c r="J11" i="5" s="1"/>
  <c r="K11" i="5" s="1"/>
  <c r="L11" i="5" s="1"/>
  <c r="M11" i="5" s="1"/>
  <c r="N11" i="5" s="1"/>
  <c r="O11" i="5" s="1"/>
  <c r="G13" i="4"/>
  <c r="H13" i="4" s="1"/>
  <c r="I13" i="4" s="1"/>
  <c r="J13" i="4" s="1"/>
  <c r="K13" i="4" s="1"/>
  <c r="L13" i="4" s="1"/>
  <c r="M13" i="4" s="1"/>
  <c r="N13" i="4" s="1"/>
  <c r="O13" i="4" s="1"/>
  <c r="G4" i="4"/>
  <c r="H4" i="4" s="1"/>
  <c r="I4" i="4" s="1"/>
  <c r="J4" i="4" s="1"/>
  <c r="K4" i="4" s="1"/>
  <c r="L4" i="4" s="1"/>
  <c r="M4" i="4" s="1"/>
  <c r="N4" i="4" s="1"/>
  <c r="O4" i="4" s="1"/>
  <c r="E57" i="3"/>
  <c r="F57" i="3" s="1"/>
  <c r="G57" i="3" s="1"/>
  <c r="H57" i="3" s="1"/>
  <c r="I57" i="3" s="1"/>
  <c r="J57" i="3" s="1"/>
  <c r="K57" i="3" s="1"/>
  <c r="L57" i="3" s="1"/>
  <c r="M57" i="3" s="1"/>
  <c r="E36" i="3"/>
  <c r="F36" i="3" s="1"/>
  <c r="G36" i="3" s="1"/>
  <c r="H36" i="3" s="1"/>
  <c r="I36" i="3" s="1"/>
  <c r="J36" i="3" s="1"/>
  <c r="K36" i="3" s="1"/>
  <c r="L36" i="3" s="1"/>
  <c r="M36" i="3" s="1"/>
  <c r="F15" i="3"/>
  <c r="G15" i="3" s="1"/>
  <c r="H15" i="3" s="1"/>
  <c r="I15" i="3" s="1"/>
  <c r="J15" i="3" s="1"/>
  <c r="K15" i="3" s="1"/>
  <c r="L15" i="3" s="1"/>
  <c r="M15" i="3" s="1"/>
  <c r="N9" i="5"/>
  <c r="H9" i="5" l="1"/>
  <c r="G9" i="5"/>
  <c r="O9" i="5"/>
  <c r="J9" i="5"/>
  <c r="M24" i="5"/>
  <c r="E7" i="5"/>
  <c r="E8" i="5"/>
  <c r="O24" i="5"/>
  <c r="E18" i="4"/>
  <c r="E34" i="4"/>
  <c r="J24" i="5"/>
  <c r="G24" i="5"/>
  <c r="I17" i="5"/>
  <c r="M17" i="5"/>
  <c r="M26" i="5" s="1"/>
  <c r="M28" i="5" s="1"/>
  <c r="E22" i="5"/>
  <c r="O17" i="5"/>
  <c r="O26" i="5" s="1"/>
  <c r="O28" i="5" s="1"/>
  <c r="E14" i="5"/>
  <c r="F24" i="5"/>
  <c r="I24" i="5"/>
  <c r="I26" i="5" s="1"/>
  <c r="I28" i="5" s="1"/>
  <c r="H24" i="5"/>
  <c r="J17" i="5"/>
  <c r="F17" i="5"/>
  <c r="N17" i="5"/>
  <c r="N24" i="5"/>
  <c r="K24" i="5"/>
  <c r="L24" i="5"/>
  <c r="E16" i="5"/>
  <c r="G17" i="5"/>
  <c r="K17" i="5"/>
  <c r="K26" i="5" s="1"/>
  <c r="K28" i="5" s="1"/>
  <c r="E23" i="5"/>
  <c r="L17" i="5"/>
  <c r="E15" i="5"/>
  <c r="E10" i="4"/>
  <c r="E13" i="5"/>
  <c r="H17" i="5"/>
  <c r="E21" i="5"/>
  <c r="E6" i="5"/>
  <c r="E9" i="5" l="1"/>
  <c r="G26" i="5"/>
  <c r="G28" i="5" s="1"/>
  <c r="J26" i="5"/>
  <c r="J28" i="5" s="1"/>
  <c r="N26" i="5"/>
  <c r="N28" i="5" s="1"/>
  <c r="F26" i="5"/>
  <c r="F28" i="5" s="1"/>
  <c r="F30" i="5" s="1"/>
  <c r="G30" i="5" s="1"/>
  <c r="H30" i="5" s="1"/>
  <c r="I30" i="5" s="1"/>
  <c r="J30" i="5" s="1"/>
  <c r="K30" i="5" s="1"/>
  <c r="L30" i="5" s="1"/>
  <c r="M30" i="5" s="1"/>
  <c r="N30" i="5" s="1"/>
  <c r="O30" i="5" s="1"/>
  <c r="H26" i="5"/>
  <c r="H28" i="5" s="1"/>
  <c r="E17" i="5"/>
  <c r="E24" i="5"/>
  <c r="L26" i="5"/>
  <c r="L2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Juho Anita (VM)</author>
    <author>vmaikast</author>
    <author>Isotalo Lauri</author>
  </authors>
  <commentList>
    <comment ref="B6" authorId="0" shapeId="0" xr:uid="{55BD841C-B3AE-4EF2-87B1-DBBA98FB243D}">
      <text>
        <r>
          <rPr>
            <sz val="9"/>
            <color indexed="81"/>
            <rFont val="Tahoma"/>
            <family val="2"/>
          </rPr>
          <t>Sisältää kaiken projektin tekemisen:
ulkoinen työ ja palveluostot,
oma työ,
AI/automaatiojärjestelmien rakentaminen ja integraatiot,
suunnittelu, testaus, käyttöönotto</t>
        </r>
      </text>
    </comment>
    <comment ref="B7" authorId="0" shapeId="0" xr:uid="{BCC27984-460A-4C1B-B760-349EB3DFBF3B}">
      <text>
        <r>
          <rPr>
            <sz val="9"/>
            <color indexed="81"/>
            <rFont val="Tahoma"/>
            <family val="2"/>
          </rPr>
          <t>Esim. datan valmistelu ja harmonisointi,
tekninen infrastruktuuri, API-toteutukset,
alustahankinnat, laitteistot, alustalisenssit (investointiluonteiset)</t>
        </r>
      </text>
    </comment>
    <comment ref="B8" authorId="1" shapeId="0" xr:uid="{00000000-0006-0000-0200-000003000000}">
      <text>
        <r>
          <rPr>
            <sz val="9"/>
            <color indexed="81"/>
            <rFont val="Tahoma"/>
            <family val="2"/>
          </rPr>
          <t>Esim. koulutus ensimmäisessä käyttöönotossa,
muutoksen tuki ja viestintä</t>
        </r>
      </text>
    </comment>
    <comment ref="B9" authorId="1" shapeId="0" xr:uid="{00000000-0006-0000-0200-000004000000}">
      <text>
        <r>
          <rPr>
            <sz val="9"/>
            <color indexed="81"/>
            <rFont val="Tahoma"/>
            <family val="2"/>
          </rPr>
          <t>Hankkeelle mahdollisesti kohdistettavat yleiskustannukset tai vastaavat</t>
        </r>
      </text>
    </comment>
    <comment ref="B15" authorId="2" shapeId="0" xr:uid="{00000000-0006-0000-0200-000005000000}">
      <text>
        <r>
          <rPr>
            <sz val="9"/>
            <color indexed="81"/>
            <rFont val="Tahoma"/>
            <family val="2"/>
          </rPr>
          <t>Esim. SaaS- ja pilvipalvelut (ml. inferenssikustannukset),
toimittajan ylläpitopalvelut, lisenssikulut, 
mallien valvonta ja päivitykset</t>
        </r>
      </text>
    </comment>
    <comment ref="B16" authorId="2" shapeId="0" xr:uid="{00000000-0006-0000-0200-000006000000}">
      <text>
        <r>
          <rPr>
            <sz val="9"/>
            <color indexed="81"/>
            <rFont val="Tahoma"/>
            <family val="2"/>
          </rPr>
          <t>Ésim. prosessin valvonta (human-in-the-loop),
jatkuva kehittäminen,
datatyö ja ylläpito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vmaikast</author>
  </authors>
  <commentList>
    <comment ref="B4" authorId="0" shapeId="0" xr:uid="{00000000-0006-0000-0300-000001000000}">
      <text>
        <r>
          <rPr>
            <sz val="9"/>
            <color indexed="81"/>
            <rFont val="Tahoma"/>
            <family val="2"/>
          </rPr>
          <t>Tuodaan "Taloudelliset hyödyt" -välilehdeltä</t>
        </r>
      </text>
    </comment>
    <comment ref="B11" authorId="0" shapeId="0" xr:uid="{00000000-0006-0000-0300-000002000000}">
      <text>
        <r>
          <rPr>
            <sz val="9"/>
            <color indexed="81"/>
            <rFont val="Tahoma"/>
            <family val="2"/>
          </rPr>
          <t>Tuodaan "Kustannukset" -välilehdeltä</t>
        </r>
      </text>
    </comment>
    <comment ref="B19" authorId="0" shapeId="0" xr:uid="{00000000-0006-0000-0300-000003000000}">
      <text>
        <r>
          <rPr>
            <sz val="9"/>
            <color indexed="81"/>
            <rFont val="Tahoma"/>
            <family val="2"/>
          </rPr>
          <t>Tuodaan "Kustannukset" -välilehdeltä</t>
        </r>
      </text>
    </comment>
    <comment ref="B26" authorId="0" shapeId="0" xr:uid="{00000000-0006-0000-0300-000004000000}">
      <text>
        <r>
          <rPr>
            <sz val="9"/>
            <color indexed="81"/>
            <rFont val="Tahoma"/>
            <family val="2"/>
          </rPr>
          <t>Huom: Arvot ovat negatiivisia (kuvan piirtoa varten)</t>
        </r>
      </text>
    </comment>
  </commentList>
</comments>
</file>

<file path=xl/sharedStrings.xml><?xml version="1.0" encoding="utf-8"?>
<sst xmlns="http://schemas.openxmlformats.org/spreadsheetml/2006/main" count="90" uniqueCount="55">
  <si>
    <t>Utgångspunkter för kostnads-nyttoanalysen</t>
  </si>
  <si>
    <t>Den gemensamma modellen ställer minimikrav för kostnads- och nyttoanalyserna; mer omfattande analyser kan också göras, förutsatt att man inkluderar åtminstone motsvarande uppgifter som i den gemensamma modellen.</t>
  </si>
  <si>
    <t xml:space="preserve">En kostnads-nyttoanalys görs preliminärt i projektets planeringsskede. Analysen stöder beslutsfattandet under projektets gång. </t>
  </si>
  <si>
    <t xml:space="preserve">Analysen bör uppdateras om uppgifterna preciseras eller om det sker betydande förändringar i projektet eller omvärlden. </t>
  </si>
  <si>
    <t>Utgångspunkten för analysen är det mål för ändring av verksamheten som projektet hänför sig till. Kostnads-nyttoanalysen preciserar projektets kostnader och den eftersträvade nyttan.</t>
  </si>
  <si>
    <t xml:space="preserve">Kostnads-nyttoanalysen får inte vara någon teoretisk beräkning, utan den nytta som presenteras ska kunna realiseras. Analysen ska fokusera på frågor som är viktigast med tanke på investeringen och som är väsentliga med tanke på beslutsfattandet och realiseringen av nyttan. </t>
  </si>
  <si>
    <t>Kalkylerna ska inte innehålla några riskfaktorer ”för säkerhets skull”, utan analysen görs på basis av bästa tillgängliga information och med beaktande av att de föreslagna kostnadseffekterna har direkta konsekvenser för anslagen.</t>
  </si>
  <si>
    <t>Uppföljningen av de faktiska kostnaderna och nyttan är en del av uppföljningsuppgifterna om projektet, och de upprätthålls i statsförvaltningens gemensamma portföljsystem.</t>
  </si>
  <si>
    <t xml:space="preserve">Anvisningar </t>
  </si>
  <si>
    <t xml:space="preserve">Lägg till rader på användar- och kostnadsflikarna vid behov eller stryk onödiga rader. Om du lägger till rader, kontrollera att summeringarna på sammanfattningssidan fortfarande fungerar korrekt. </t>
  </si>
  <si>
    <t>Ekonomisk nytta</t>
  </si>
  <si>
    <t>Eventuella nya intäkter</t>
  </si>
  <si>
    <t xml:space="preserve">Besparingar från effektivisering av verksamheten (produktivitetsvinster, administrativa eller strukturella fördelar) </t>
  </si>
  <si>
    <t xml:space="preserve">Kostnader som försvinner (utveckling och underhåll av befintliga system, eventuella överlappningar o.d.) </t>
  </si>
  <si>
    <t xml:space="preserve">Övriga besparingar (material, logistikkostnader o.d.) </t>
  </si>
  <si>
    <t>Nytta 1</t>
  </si>
  <si>
    <r>
      <rPr>
        <sz val="11"/>
        <color theme="1"/>
        <rFont val="Arial"/>
        <family val="2"/>
      </rPr>
      <t>Noggrannare beskrivning av nyttan</t>
    </r>
    <r>
      <rPr>
        <sz val="11"/>
        <color theme="1"/>
        <rFont val="Arial"/>
        <family val="2"/>
      </rPr>
      <t xml:space="preserve"> 
</t>
    </r>
    <r>
      <rPr>
        <sz val="10"/>
        <color theme="1"/>
        <rFont val="Arial"/>
        <family val="2"/>
      </rPr>
      <t>- tillkomst 
- vem berörs</t>
    </r>
  </si>
  <si>
    <t>Inverkan (€/år)</t>
  </si>
  <si>
    <t>Särskilda åtgärder som behövs för att realisera nyttan</t>
  </si>
  <si>
    <t>Ansvar för att nyttan realiseras</t>
  </si>
  <si>
    <t>Särskilda bakgrundsantaganden som påverkar nyttan</t>
  </si>
  <si>
    <t>Nytta 2</t>
  </si>
  <si>
    <t>Nytta 3</t>
  </si>
  <si>
    <t>(om nyttorna är flera, lägg vid behov till nya rader genom att kopiera)</t>
  </si>
  <si>
    <t>Kostnader</t>
  </si>
  <si>
    <t>Årsverkehjälptabell för beräkning av kostnaderna för eget arbete</t>
  </si>
  <si>
    <r>
      <rPr>
        <b/>
        <sz val="11"/>
        <color theme="1"/>
        <rFont val="Arial"/>
        <family val="2"/>
      </rPr>
      <t>Utvecklingskostnader €</t>
    </r>
    <r>
      <rPr>
        <sz val="11"/>
        <color theme="1"/>
        <rFont val="Arial"/>
        <family val="2"/>
      </rPr>
      <t xml:space="preserve"> (investeringsutgift)</t>
    </r>
  </si>
  <si>
    <t>År totalt</t>
  </si>
  <si>
    <t>Antal årsverken (årsv.)</t>
  </si>
  <si>
    <t>Utveckling och ibruktagande</t>
  </si>
  <si>
    <t>&lt; ämbetsverk / enhet &gt;</t>
  </si>
  <si>
    <t>Data och teknisk plattform</t>
  </si>
  <si>
    <t>Övriga kostnader</t>
  </si>
  <si>
    <t>Indirekta kostnader</t>
  </si>
  <si>
    <t>Totalt</t>
  </si>
  <si>
    <t>Totalt (årsv.)</t>
  </si>
  <si>
    <t>1 årsv. =</t>
  </si>
  <si>
    <t>€</t>
  </si>
  <si>
    <t>Drifts- och underhållskostnader €</t>
  </si>
  <si>
    <t>Totalt (i euro)</t>
  </si>
  <si>
    <t>Kontinuerliga tjänster och tekniskt underhåll</t>
  </si>
  <si>
    <t>Eget arbete och operativt stöd</t>
  </si>
  <si>
    <t>Investeringens uppskattade livscykel</t>
  </si>
  <si>
    <t>år</t>
  </si>
  <si>
    <t>Vem berörs av kostnaderna</t>
  </si>
  <si>
    <t>Hur ska utvecklingen, användningen och underhållet finansieras?</t>
  </si>
  <si>
    <t>Finansieringsandelar och -källor</t>
  </si>
  <si>
    <t>&lt; FM finansiering av AI-investeringar&gt;</t>
  </si>
  <si>
    <t>&lt; ämbetsverk / moment &gt;</t>
  </si>
  <si>
    <t>Sammandrag</t>
  </si>
  <si>
    <t>Ekonomisk nytta €</t>
  </si>
  <si>
    <t>Ekonomisk nytta totalt</t>
  </si>
  <si>
    <t>Totala kostnader på årsnivå</t>
  </si>
  <si>
    <t>Nytta - kostnader på årsnivå</t>
  </si>
  <si>
    <t>Nytta - kumulativa kostnader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</si>
</sst>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Arial"/>
      <family val="2"/>
    </font>
    <font>
      <sz val="11"/>
      <color rgb="FF000000"/>
      <name val="Arial"/>
      <family val="2"/>
    </font>
    <font>
      <b/>
      <sz val="12"/>
      <color theme="1"/>
      <name val="Arial"/>
      <family val="2"/>
    </font>
    <font>
      <sz val="11"/>
      <color theme="1"/>
      <name val="Arial"/>
      <family val="2"/>
    </font>
    <font>
      <sz val="9"/>
      <color indexed="81"/>
      <name val="Tahoma"/>
      <family val="2"/>
    </font>
    <font>
      <b/>
      <sz val="11"/>
      <color theme="1"/>
      <name val="Arial"/>
      <family val="2"/>
    </font>
    <font>
      <b/>
      <sz val="11"/>
      <color rgb="FF000000"/>
      <name val="Arial"/>
      <family val="2"/>
    </font>
    <font>
      <b/>
      <sz val="11"/>
      <color theme="1"/>
      <name val="Calibri"/>
      <family val="2"/>
      <scheme val="minor"/>
    </font>
    <font>
      <sz val="11"/>
      <name val="Arial"/>
      <family val="2"/>
    </font>
    <font>
      <sz val="1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90">
    <xf numFmtId="0" fontId="0" fillId="0" borderId="0" xfId="0"/>
    <xf numFmtId="0" fontId="3" fillId="0" borderId="0" xfId="0" applyFont="1"/>
    <xf numFmtId="0" fontId="2" fillId="0" borderId="0" xfId="0" applyFont="1" applyAlignment="1">
      <alignment horizontal="left"/>
    </xf>
    <xf numFmtId="0" fontId="6" fillId="0" borderId="0" xfId="0" applyFont="1"/>
    <xf numFmtId="0" fontId="4" fillId="0" borderId="0" xfId="0" applyFont="1"/>
    <xf numFmtId="0" fontId="2" fillId="0" borderId="0" xfId="0" applyFont="1" applyAlignment="1">
      <alignment horizontal="left" wrapText="1"/>
    </xf>
    <xf numFmtId="0" fontId="7" fillId="0" borderId="0" xfId="0" applyFont="1" applyAlignment="1">
      <alignment horizontal="left" wrapText="1"/>
    </xf>
    <xf numFmtId="0" fontId="0" fillId="0" borderId="0" xfId="0" applyAlignment="1">
      <alignment horizontal="right"/>
    </xf>
    <xf numFmtId="3" fontId="0" fillId="3" borderId="11" xfId="0" applyNumberFormat="1" applyFill="1"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5" xfId="0" applyBorder="1"/>
    <xf numFmtId="0" fontId="0" fillId="0" borderId="16" xfId="0" applyBorder="1"/>
    <xf numFmtId="0" fontId="0" fillId="6" borderId="13" xfId="0" applyFill="1" applyBorder="1"/>
    <xf numFmtId="0" fontId="0" fillId="6" borderId="10" xfId="0" applyFill="1" applyBorder="1"/>
    <xf numFmtId="0" fontId="4" fillId="3" borderId="1" xfId="0" applyFont="1" applyFill="1" applyBorder="1" applyAlignment="1">
      <alignment wrapText="1"/>
    </xf>
    <xf numFmtId="3" fontId="0" fillId="0" borderId="0" xfId="0" applyNumberFormat="1"/>
    <xf numFmtId="0" fontId="1" fillId="0" borderId="0" xfId="0" applyFont="1" applyAlignment="1">
      <alignment horizontal="right"/>
    </xf>
    <xf numFmtId="0" fontId="1" fillId="4" borderId="1" xfId="0" applyFont="1" applyFill="1" applyBorder="1"/>
    <xf numFmtId="3" fontId="1" fillId="0" borderId="1" xfId="0" applyNumberFormat="1" applyFont="1" applyBorder="1"/>
    <xf numFmtId="3" fontId="1" fillId="3" borderId="1" xfId="0" applyNumberFormat="1" applyFont="1" applyFill="1" applyBorder="1"/>
    <xf numFmtId="3" fontId="1" fillId="3" borderId="12" xfId="0" applyNumberFormat="1" applyFont="1" applyFill="1" applyBorder="1"/>
    <xf numFmtId="3" fontId="1" fillId="0" borderId="12" xfId="0" applyNumberFormat="1" applyFont="1" applyBorder="1"/>
    <xf numFmtId="3" fontId="1" fillId="3" borderId="11" xfId="0" applyNumberFormat="1" applyFont="1" applyFill="1" applyBorder="1" applyAlignment="1">
      <alignment horizontal="right"/>
    </xf>
    <xf numFmtId="3" fontId="1" fillId="0" borderId="11" xfId="0" applyNumberFormat="1" applyFont="1" applyBorder="1"/>
    <xf numFmtId="0" fontId="1" fillId="6" borderId="14" xfId="0" applyFont="1" applyFill="1" applyBorder="1" applyAlignment="1">
      <alignment horizontal="right"/>
    </xf>
    <xf numFmtId="0" fontId="1" fillId="0" borderId="0" xfId="0" applyFont="1"/>
    <xf numFmtId="3" fontId="1" fillId="0" borderId="0" xfId="0" applyNumberFormat="1" applyFont="1"/>
    <xf numFmtId="3" fontId="1" fillId="3" borderId="11" xfId="0" applyNumberFormat="1" applyFont="1" applyFill="1" applyBorder="1"/>
    <xf numFmtId="3" fontId="1" fillId="0" borderId="11" xfId="0" applyNumberFormat="1" applyFont="1" applyBorder="1" applyAlignment="1">
      <alignment horizontal="right"/>
    </xf>
    <xf numFmtId="3" fontId="1" fillId="0" borderId="1" xfId="0" applyNumberFormat="1" applyFont="1" applyBorder="1" applyAlignment="1">
      <alignment horizontal="right" wrapText="1"/>
    </xf>
    <xf numFmtId="1" fontId="1" fillId="0" borderId="1" xfId="0" applyNumberFormat="1" applyFont="1" applyBorder="1"/>
    <xf numFmtId="1" fontId="0" fillId="0" borderId="0" xfId="0" applyNumberFormat="1"/>
    <xf numFmtId="0" fontId="4" fillId="4" borderId="1" xfId="0" applyFont="1" applyFill="1" applyBorder="1" applyAlignment="1">
      <alignment vertical="top" wrapText="1"/>
    </xf>
    <xf numFmtId="0" fontId="0" fillId="4" borderId="1" xfId="0" applyFill="1" applyBorder="1" applyAlignment="1">
      <alignment vertical="top" wrapText="1"/>
    </xf>
    <xf numFmtId="0" fontId="4" fillId="0" borderId="1" xfId="0" applyFont="1" applyBorder="1" applyAlignment="1"/>
    <xf numFmtId="0" fontId="0" fillId="0" borderId="1" xfId="0" applyBorder="1" applyAlignment="1"/>
    <xf numFmtId="0" fontId="4" fillId="0" borderId="1" xfId="0" applyFont="1" applyBorder="1" applyAlignment="1">
      <alignment vertical="top" wrapText="1"/>
    </xf>
    <xf numFmtId="0" fontId="0" fillId="0" borderId="1" xfId="0" applyBorder="1" applyAlignment="1">
      <alignment vertical="top" wrapText="1"/>
    </xf>
    <xf numFmtId="0" fontId="4" fillId="4" borderId="1" xfId="0" applyFont="1" applyFill="1" applyBorder="1" applyAlignment="1">
      <alignment wrapText="1"/>
    </xf>
    <xf numFmtId="0" fontId="7" fillId="4" borderId="1" xfId="0" applyFont="1" applyFill="1" applyBorder="1" applyAlignment="1"/>
    <xf numFmtId="0" fontId="8" fillId="4" borderId="1" xfId="0" applyFont="1" applyFill="1" applyBorder="1" applyAlignment="1"/>
    <xf numFmtId="0" fontId="9" fillId="0" borderId="1" xfId="0" applyFont="1" applyBorder="1" applyAlignment="1">
      <alignment vertical="top" wrapText="1"/>
    </xf>
    <xf numFmtId="0" fontId="4" fillId="0" borderId="10" xfId="0" applyFont="1" applyBorder="1" applyAlignment="1">
      <alignment wrapText="1"/>
    </xf>
    <xf numFmtId="0" fontId="0" fillId="0" borderId="10" xfId="0" applyBorder="1" applyAlignment="1"/>
    <xf numFmtId="0" fontId="9" fillId="3" borderId="2" xfId="0" applyFont="1" applyFill="1" applyBorder="1" applyAlignment="1">
      <alignment vertical="top" wrapText="1"/>
    </xf>
    <xf numFmtId="0" fontId="10" fillId="3" borderId="3" xfId="0" applyFont="1" applyFill="1" applyBorder="1" applyAlignment="1">
      <alignment wrapText="1"/>
    </xf>
    <xf numFmtId="0" fontId="10" fillId="3" borderId="4" xfId="0" applyFont="1" applyFill="1" applyBorder="1" applyAlignment="1">
      <alignment wrapText="1"/>
    </xf>
    <xf numFmtId="0" fontId="10" fillId="3" borderId="5" xfId="0" applyFont="1" applyFill="1" applyBorder="1" applyAlignment="1">
      <alignment wrapText="1"/>
    </xf>
    <xf numFmtId="0" fontId="10" fillId="3" borderId="0" xfId="0" applyFont="1" applyFill="1" applyAlignment="1">
      <alignment wrapText="1"/>
    </xf>
    <xf numFmtId="0" fontId="10" fillId="3" borderId="6" xfId="0" applyFont="1" applyFill="1" applyBorder="1" applyAlignment="1">
      <alignment wrapText="1"/>
    </xf>
    <xf numFmtId="0" fontId="10" fillId="3" borderId="7" xfId="0" applyFont="1" applyFill="1" applyBorder="1" applyAlignment="1">
      <alignment wrapText="1"/>
    </xf>
    <xf numFmtId="0" fontId="10" fillId="3" borderId="8" xfId="0" applyFont="1" applyFill="1" applyBorder="1" applyAlignment="1">
      <alignment wrapText="1"/>
    </xf>
    <xf numFmtId="0" fontId="10" fillId="3" borderId="9" xfId="0" applyFont="1" applyFill="1" applyBorder="1" applyAlignment="1">
      <alignment wrapText="1"/>
    </xf>
    <xf numFmtId="0" fontId="1" fillId="4" borderId="17" xfId="0" applyFont="1" applyFill="1" applyBorder="1" applyAlignment="1">
      <alignment horizontal="right" wrapText="1"/>
    </xf>
    <xf numFmtId="0" fontId="1" fillId="4" borderId="11" xfId="0" applyFont="1" applyFill="1" applyBorder="1" applyAlignment="1">
      <alignment horizontal="right" wrapText="1"/>
    </xf>
    <xf numFmtId="0" fontId="1" fillId="4" borderId="11" xfId="0" applyFont="1" applyFill="1" applyBorder="1" applyAlignment="1">
      <alignment horizontal="right"/>
    </xf>
    <xf numFmtId="0" fontId="0" fillId="4" borderId="11" xfId="0" applyFill="1" applyBorder="1" applyAlignment="1">
      <alignment horizontal="right"/>
    </xf>
    <xf numFmtId="0" fontId="1" fillId="5" borderId="1" xfId="0" applyFont="1" applyFill="1" applyBorder="1" applyAlignment="1"/>
    <xf numFmtId="0" fontId="1" fillId="5" borderId="12" xfId="0" applyFont="1" applyFill="1" applyBorder="1" applyAlignment="1"/>
    <xf numFmtId="0" fontId="6" fillId="4" borderId="1" xfId="0" applyFont="1" applyFill="1" applyBorder="1" applyAlignment="1">
      <alignment wrapText="1"/>
    </xf>
    <xf numFmtId="0" fontId="1" fillId="4" borderId="1" xfId="0" applyFont="1" applyFill="1" applyBorder="1" applyAlignment="1">
      <alignment wrapText="1"/>
    </xf>
    <xf numFmtId="0" fontId="0" fillId="4" borderId="1" xfId="0" applyFill="1" applyBorder="1" applyAlignment="1">
      <alignment wrapText="1"/>
    </xf>
    <xf numFmtId="0" fontId="1" fillId="6" borderId="11" xfId="0" applyFont="1" applyFill="1" applyBorder="1" applyAlignment="1">
      <alignment horizontal="right"/>
    </xf>
    <xf numFmtId="0" fontId="0" fillId="6" borderId="11" xfId="0" applyFill="1" applyBorder="1" applyAlignment="1">
      <alignment horizontal="right"/>
    </xf>
    <xf numFmtId="0" fontId="1" fillId="6" borderId="1" xfId="0" applyFont="1" applyFill="1" applyBorder="1" applyAlignment="1">
      <alignment wrapText="1"/>
    </xf>
    <xf numFmtId="0" fontId="0" fillId="6" borderId="1" xfId="0" applyFill="1" applyBorder="1" applyAlignment="1">
      <alignment wrapText="1"/>
    </xf>
    <xf numFmtId="0" fontId="1" fillId="2" borderId="1" xfId="0" applyFont="1" applyFill="1" applyBorder="1" applyAlignment="1"/>
    <xf numFmtId="0" fontId="4" fillId="6" borderId="1" xfId="0" applyFont="1" applyFill="1" applyBorder="1" applyAlignment="1">
      <alignment wrapText="1"/>
    </xf>
    <xf numFmtId="0" fontId="4" fillId="4" borderId="2" xfId="0" applyFont="1"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0" fillId="4" borderId="7" xfId="0" applyFill="1" applyBorder="1" applyAlignment="1">
      <alignment wrapText="1"/>
    </xf>
    <xf numFmtId="0" fontId="0" fillId="4" borderId="8" xfId="0" applyFill="1" applyBorder="1" applyAlignment="1">
      <alignment wrapText="1"/>
    </xf>
    <xf numFmtId="0" fontId="0" fillId="4" borderId="9" xfId="0" applyFill="1" applyBorder="1" applyAlignment="1">
      <alignment wrapText="1"/>
    </xf>
    <xf numFmtId="0" fontId="1" fillId="4" borderId="13" xfId="0" applyFont="1" applyFill="1" applyBorder="1" applyAlignment="1">
      <alignment horizontal="right"/>
    </xf>
    <xf numFmtId="0" fontId="1" fillId="4" borderId="10" xfId="0" applyFont="1" applyFill="1" applyBorder="1" applyAlignment="1">
      <alignment horizontal="right"/>
    </xf>
    <xf numFmtId="0" fontId="0" fillId="0" borderId="14" xfId="0" applyBorder="1" applyAlignment="1">
      <alignment horizontal="right"/>
    </xf>
    <xf numFmtId="0" fontId="4" fillId="4" borderId="13" xfId="0" applyFont="1" applyFill="1" applyBorder="1" applyAlignment="1">
      <alignment vertical="top" wrapText="1"/>
    </xf>
    <xf numFmtId="0" fontId="4" fillId="4" borderId="10" xfId="0" applyFont="1" applyFill="1" applyBorder="1" applyAlignment="1">
      <alignment vertical="top" wrapText="1"/>
    </xf>
    <xf numFmtId="0" fontId="0" fillId="0" borderId="14" xfId="0" applyBorder="1" applyAlignment="1">
      <alignment vertical="top" wrapText="1"/>
    </xf>
    <xf numFmtId="0" fontId="1" fillId="5" borderId="18" xfId="0" applyFont="1" applyFill="1" applyBorder="1" applyAlignment="1"/>
    <xf numFmtId="0" fontId="1" fillId="5" borderId="19" xfId="0" applyFont="1" applyFill="1" applyBorder="1" applyAlignment="1"/>
    <xf numFmtId="0" fontId="1" fillId="5" borderId="20" xfId="0" applyFont="1" applyFill="1" applyBorder="1" applyAlignment="1"/>
    <xf numFmtId="0" fontId="1" fillId="5" borderId="13" xfId="0" applyFont="1" applyFill="1" applyBorder="1" applyAlignment="1"/>
    <xf numFmtId="0" fontId="1" fillId="5" borderId="10" xfId="0" applyFont="1" applyFill="1" applyBorder="1" applyAlignment="1"/>
    <xf numFmtId="0" fontId="1" fillId="5" borderId="14" xfId="0" applyFont="1" applyFill="1" applyBorder="1" applyAlignment="1"/>
  </cellXfs>
  <cellStyles count="1">
    <cellStyle name="Normaali" xfId="0" builtinId="0"/>
  </cellStyles>
  <dxfs count="0"/>
  <tableStyles count="0" defaultTableStyle="TableStyleMedium9" defaultPivotStyle="PivotStyleLight16"/>
  <colors>
    <mruColors>
      <color rgb="FFFFFFCC"/>
      <color rgb="FFFF7575"/>
      <color rgb="FFFF00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sv-SE" sz="1200">
                <a:latin typeface="Arial" pitchFamily="34" charset="0"/>
                <a:cs typeface="Arial" pitchFamily="34" charset="0"/>
              </a:rPr>
              <a:t>Kostnader och nytta på årsnivå</a:t>
            </a:r>
          </a:p>
        </c:rich>
      </c:tx>
      <c:layout>
        <c:manualLayout>
          <c:xMode val="edge"/>
          <c:yMode val="edge"/>
          <c:x val="0.2497761194029853"/>
          <c:y val="3.8216547731732539E-2"/>
        </c:manualLayout>
      </c:layout>
      <c:overlay val="0"/>
    </c:title>
    <c:autoTitleDeleted val="0"/>
    <c:plotArea>
      <c:layout/>
      <c:barChart>
        <c:barDir val="col"/>
        <c:grouping val="stacked"/>
        <c:varyColors val="0"/>
        <c:ser>
          <c:idx val="0"/>
          <c:order val="0"/>
          <c:tx>
            <c:v>Kostnader</c:v>
          </c:tx>
          <c:spPr>
            <a:solidFill>
              <a:srgbClr val="FF7575"/>
            </a:solidFill>
          </c:spPr>
          <c:invertIfNegative val="0"/>
          <c:cat>
            <c:strRef>
              <c:f>'Sammanfattning i siffror'!$F$4:$O$5</c:f>
              <c:strCache>
                <c:ptCount val="10"/>
                <c:pt idx="0">
                  <c:v>2026</c:v>
                </c:pt>
                <c:pt idx="1">
                  <c:v>2027</c:v>
                </c:pt>
                <c:pt idx="2">
                  <c:v>2028</c:v>
                </c:pt>
                <c:pt idx="3">
                  <c:v>2029</c:v>
                </c:pt>
                <c:pt idx="4">
                  <c:v>2030</c:v>
                </c:pt>
                <c:pt idx="5">
                  <c:v>2031</c:v>
                </c:pt>
                <c:pt idx="6">
                  <c:v>2032</c:v>
                </c:pt>
                <c:pt idx="7">
                  <c:v>2033</c:v>
                </c:pt>
                <c:pt idx="8">
                  <c:v>2034</c:v>
                </c:pt>
                <c:pt idx="9">
                  <c:v>2035</c:v>
                </c:pt>
              </c:strCache>
            </c:strRef>
          </c:cat>
          <c:val>
            <c:numRef>
              <c:f>'Sammanfattning i siffror'!$F$26:$O$26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ECA-4C71-895A-E77FA8252A8C}"/>
            </c:ext>
          </c:extLst>
        </c:ser>
        <c:ser>
          <c:idx val="1"/>
          <c:order val="1"/>
          <c:tx>
            <c:v>Nytta</c:v>
          </c:tx>
          <c:spPr>
            <a:solidFill>
              <a:schemeClr val="accent1"/>
            </a:solidFill>
            <a:effectLst/>
          </c:spPr>
          <c:invertIfNegative val="0"/>
          <c:cat>
            <c:strRef>
              <c:f>'Sammanfattning i siffror'!$F$4:$O$5</c:f>
              <c:strCache>
                <c:ptCount val="10"/>
                <c:pt idx="0">
                  <c:v>2026</c:v>
                </c:pt>
                <c:pt idx="1">
                  <c:v>2027</c:v>
                </c:pt>
                <c:pt idx="2">
                  <c:v>2028</c:v>
                </c:pt>
                <c:pt idx="3">
                  <c:v>2029</c:v>
                </c:pt>
                <c:pt idx="4">
                  <c:v>2030</c:v>
                </c:pt>
                <c:pt idx="5">
                  <c:v>2031</c:v>
                </c:pt>
                <c:pt idx="6">
                  <c:v>2032</c:v>
                </c:pt>
                <c:pt idx="7">
                  <c:v>2033</c:v>
                </c:pt>
                <c:pt idx="8">
                  <c:v>2034</c:v>
                </c:pt>
                <c:pt idx="9">
                  <c:v>2035</c:v>
                </c:pt>
              </c:strCache>
            </c:strRef>
          </c:cat>
          <c:val>
            <c:numRef>
              <c:f>'Sammanfattning i siffror'!$F$9:$O$9</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ECA-4C71-895A-E77FA8252A8C}"/>
            </c:ext>
          </c:extLst>
        </c:ser>
        <c:dLbls>
          <c:showLegendKey val="0"/>
          <c:showVal val="0"/>
          <c:showCatName val="0"/>
          <c:showSerName val="0"/>
          <c:showPercent val="0"/>
          <c:showBubbleSize val="0"/>
        </c:dLbls>
        <c:gapWidth val="120"/>
        <c:overlap val="100"/>
        <c:axId val="94701440"/>
        <c:axId val="94702976"/>
      </c:barChart>
      <c:catAx>
        <c:axId val="94701440"/>
        <c:scaling>
          <c:orientation val="minMax"/>
        </c:scaling>
        <c:delete val="0"/>
        <c:axPos val="b"/>
        <c:numFmt formatCode="General" sourceLinked="1"/>
        <c:majorTickMark val="out"/>
        <c:minorTickMark val="none"/>
        <c:tickLblPos val="nextTo"/>
        <c:crossAx val="94702976"/>
        <c:crosses val="autoZero"/>
        <c:auto val="1"/>
        <c:lblAlgn val="ctr"/>
        <c:lblOffset val="100"/>
        <c:noMultiLvlLbl val="0"/>
      </c:catAx>
      <c:valAx>
        <c:axId val="94702976"/>
        <c:scaling>
          <c:orientation val="minMax"/>
        </c:scaling>
        <c:delete val="0"/>
        <c:axPos val="l"/>
        <c:majorGridlines/>
        <c:numFmt formatCode="#,##0" sourceLinked="1"/>
        <c:majorTickMark val="out"/>
        <c:minorTickMark val="none"/>
        <c:tickLblPos val="nextTo"/>
        <c:crossAx val="94701440"/>
        <c:crosses val="autoZero"/>
        <c:crossBetween val="between"/>
      </c:valAx>
    </c:plotArea>
    <c:legend>
      <c:legendPos val="b"/>
      <c:overlay val="0"/>
    </c:legend>
    <c:plotVisOnly val="1"/>
    <c:dispBlanksAs val="gap"/>
    <c:showDLblsOverMax val="0"/>
  </c:chart>
  <c:spPr>
    <a:effectLst>
      <a:outerShdw blurRad="50800" dist="38100" dir="2700000" algn="tl" rotWithShape="0">
        <a:prstClr val="black">
          <a:alpha val="40000"/>
        </a:prstClr>
      </a:outerShdw>
    </a:effectLst>
  </c:spPr>
  <c:printSettings>
    <c:headerFooter/>
    <c:pageMargins b="0.75000000000000122" l="0.70000000000000062" r="0.70000000000000062" t="0.750000000000001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sz="1200">
                <a:latin typeface="Arial" pitchFamily="34" charset="0"/>
                <a:cs typeface="Arial" pitchFamily="34" charset="0"/>
              </a:rPr>
              <a:t>Lönsamhet på </a:t>
            </a:r>
            <a:r>
              <a:rPr lang="sv-SE" sz="1200" baseline="0">
                <a:latin typeface="Arial" pitchFamily="34" charset="0"/>
                <a:cs typeface="Arial" pitchFamily="34" charset="0"/>
              </a:rPr>
              <a:t>årsnivå och kumulativt</a:t>
            </a:r>
          </a:p>
        </c:rich>
      </c:tx>
      <c:overlay val="0"/>
    </c:title>
    <c:autoTitleDeleted val="0"/>
    <c:plotArea>
      <c:layout/>
      <c:lineChart>
        <c:grouping val="standard"/>
        <c:varyColors val="0"/>
        <c:ser>
          <c:idx val="0"/>
          <c:order val="0"/>
          <c:tx>
            <c:v>Lönsamhet på årsnivå</c:v>
          </c:tx>
          <c:cat>
            <c:strRef>
              <c:f>'Sammanfattning i siffror'!$F$4:$O$5</c:f>
              <c:strCache>
                <c:ptCount val="10"/>
                <c:pt idx="0">
                  <c:v>2026</c:v>
                </c:pt>
                <c:pt idx="1">
                  <c:v>2027</c:v>
                </c:pt>
                <c:pt idx="2">
                  <c:v>2028</c:v>
                </c:pt>
                <c:pt idx="3">
                  <c:v>2029</c:v>
                </c:pt>
                <c:pt idx="4">
                  <c:v>2030</c:v>
                </c:pt>
                <c:pt idx="5">
                  <c:v>2031</c:v>
                </c:pt>
                <c:pt idx="6">
                  <c:v>2032</c:v>
                </c:pt>
                <c:pt idx="7">
                  <c:v>2033</c:v>
                </c:pt>
                <c:pt idx="8">
                  <c:v>2034</c:v>
                </c:pt>
                <c:pt idx="9">
                  <c:v>2035</c:v>
                </c:pt>
              </c:strCache>
            </c:strRef>
          </c:cat>
          <c:val>
            <c:numRef>
              <c:f>'Sammanfattning i siffror'!$F$28:$O$28</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32DC-4670-A12E-85B0893BC735}"/>
            </c:ext>
          </c:extLst>
        </c:ser>
        <c:ser>
          <c:idx val="1"/>
          <c:order val="1"/>
          <c:tx>
            <c:v>Kumulativ lönsamhet</c:v>
          </c:tx>
          <c:cat>
            <c:strRef>
              <c:f>'Sammanfattning i siffror'!$F$4:$O$5</c:f>
              <c:strCache>
                <c:ptCount val="10"/>
                <c:pt idx="0">
                  <c:v>2026</c:v>
                </c:pt>
                <c:pt idx="1">
                  <c:v>2027</c:v>
                </c:pt>
                <c:pt idx="2">
                  <c:v>2028</c:v>
                </c:pt>
                <c:pt idx="3">
                  <c:v>2029</c:v>
                </c:pt>
                <c:pt idx="4">
                  <c:v>2030</c:v>
                </c:pt>
                <c:pt idx="5">
                  <c:v>2031</c:v>
                </c:pt>
                <c:pt idx="6">
                  <c:v>2032</c:v>
                </c:pt>
                <c:pt idx="7">
                  <c:v>2033</c:v>
                </c:pt>
                <c:pt idx="8">
                  <c:v>2034</c:v>
                </c:pt>
                <c:pt idx="9">
                  <c:v>2035</c:v>
                </c:pt>
              </c:strCache>
            </c:strRef>
          </c:cat>
          <c:val>
            <c:numRef>
              <c:f>'Sammanfattning i siffror'!$F$30:$O$30</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32DC-4670-A12E-85B0893BC735}"/>
            </c:ext>
          </c:extLst>
        </c:ser>
        <c:dLbls>
          <c:showLegendKey val="0"/>
          <c:showVal val="0"/>
          <c:showCatName val="0"/>
          <c:showSerName val="0"/>
          <c:showPercent val="0"/>
          <c:showBubbleSize val="0"/>
        </c:dLbls>
        <c:marker val="1"/>
        <c:smooth val="0"/>
        <c:axId val="94749056"/>
        <c:axId val="94750592"/>
      </c:lineChart>
      <c:catAx>
        <c:axId val="94749056"/>
        <c:scaling>
          <c:orientation val="minMax"/>
        </c:scaling>
        <c:delete val="0"/>
        <c:axPos val="b"/>
        <c:numFmt formatCode="General" sourceLinked="0"/>
        <c:majorTickMark val="out"/>
        <c:minorTickMark val="none"/>
        <c:tickLblPos val="nextTo"/>
        <c:crossAx val="94750592"/>
        <c:crosses val="autoZero"/>
        <c:auto val="1"/>
        <c:lblAlgn val="ctr"/>
        <c:lblOffset val="100"/>
        <c:noMultiLvlLbl val="0"/>
      </c:catAx>
      <c:valAx>
        <c:axId val="94750592"/>
        <c:scaling>
          <c:orientation val="minMax"/>
        </c:scaling>
        <c:delete val="0"/>
        <c:axPos val="l"/>
        <c:majorGridlines/>
        <c:numFmt formatCode="#,##0" sourceLinked="1"/>
        <c:majorTickMark val="out"/>
        <c:minorTickMark val="none"/>
        <c:tickLblPos val="nextTo"/>
        <c:crossAx val="94749056"/>
        <c:crosses val="autoZero"/>
        <c:crossBetween val="between"/>
      </c:valAx>
    </c:plotArea>
    <c:legend>
      <c:legendPos val="b"/>
      <c:overlay val="0"/>
    </c:legend>
    <c:plotVisOnly val="1"/>
    <c:dispBlanksAs val="gap"/>
    <c:showDLblsOverMax val="0"/>
  </c:chart>
  <c:spPr>
    <a:effectLst>
      <a:outerShdw blurRad="50800" dist="38100" dir="2700000" algn="tl" rotWithShape="0">
        <a:prstClr val="black">
          <a:alpha val="40000"/>
        </a:prstClr>
      </a:outerShdw>
    </a:effectLst>
  </c:spPr>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19050</xdr:colOff>
      <xdr:row>1</xdr:row>
      <xdr:rowOff>171450</xdr:rowOff>
    </xdr:from>
    <xdr:to>
      <xdr:col>24</xdr:col>
      <xdr:colOff>247650</xdr:colOff>
      <xdr:row>16</xdr:row>
      <xdr:rowOff>190501</xdr:rowOff>
    </xdr:to>
    <xdr:graphicFrame macro="">
      <xdr:nvGraphicFramePr>
        <xdr:cNvPr id="4" name="Kaavio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18</xdr:row>
      <xdr:rowOff>19050</xdr:rowOff>
    </xdr:from>
    <xdr:to>
      <xdr:col>24</xdr:col>
      <xdr:colOff>247650</xdr:colOff>
      <xdr:row>33</xdr:row>
      <xdr:rowOff>66675</xdr:rowOff>
    </xdr:to>
    <xdr:graphicFrame macro="">
      <xdr:nvGraphicFramePr>
        <xdr:cNvPr id="10" name="Kaavio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7"/>
  <sheetViews>
    <sheetView zoomScaleNormal="100" workbookViewId="0">
      <selection activeCell="B9" sqref="B9"/>
    </sheetView>
  </sheetViews>
  <sheetFormatPr defaultRowHeight="14.4" x14ac:dyDescent="0.3"/>
  <cols>
    <col min="1" max="1" width="4.6640625" customWidth="1"/>
    <col min="2" max="2" width="89.6640625" customWidth="1"/>
  </cols>
  <sheetData>
    <row r="1" spans="2:2" x14ac:dyDescent="0.3">
      <c r="B1" s="20"/>
    </row>
    <row r="3" spans="2:2" ht="15.6" x14ac:dyDescent="0.3">
      <c r="B3" s="1" t="s">
        <v>0</v>
      </c>
    </row>
    <row r="4" spans="2:2" ht="30" customHeight="1" x14ac:dyDescent="0.3">
      <c r="B4" s="5"/>
    </row>
    <row r="5" spans="2:2" ht="30" customHeight="1" x14ac:dyDescent="0.3">
      <c r="B5" s="5" t="s">
        <v>1</v>
      </c>
    </row>
    <row r="6" spans="2:2" ht="30" customHeight="1" x14ac:dyDescent="0.3">
      <c r="B6" s="5" t="s">
        <v>2</v>
      </c>
    </row>
    <row r="7" spans="2:2" ht="30" customHeight="1" x14ac:dyDescent="0.3">
      <c r="B7" s="5" t="s">
        <v>3</v>
      </c>
    </row>
    <row r="8" spans="2:2" ht="30" customHeight="1" x14ac:dyDescent="0.3">
      <c r="B8" s="5" t="s">
        <v>4</v>
      </c>
    </row>
    <row r="9" spans="2:2" ht="45" customHeight="1" x14ac:dyDescent="0.3">
      <c r="B9" s="5" t="s">
        <v>5</v>
      </c>
    </row>
    <row r="10" spans="2:2" ht="45" customHeight="1" x14ac:dyDescent="0.3">
      <c r="B10" s="5" t="s">
        <v>6</v>
      </c>
    </row>
    <row r="11" spans="2:2" ht="30" customHeight="1" x14ac:dyDescent="0.3">
      <c r="B11" s="5" t="s">
        <v>7</v>
      </c>
    </row>
    <row r="14" spans="2:2" x14ac:dyDescent="0.3">
      <c r="B14" s="6" t="s">
        <v>8</v>
      </c>
    </row>
    <row r="15" spans="2:2" ht="30" customHeight="1" x14ac:dyDescent="0.3">
      <c r="B15" s="5" t="s">
        <v>9</v>
      </c>
    </row>
    <row r="16" spans="2:2" x14ac:dyDescent="0.3">
      <c r="B16" s="4"/>
    </row>
    <row r="17" spans="2:2" x14ac:dyDescent="0.3">
      <c r="B17" s="4"/>
    </row>
  </sheetData>
  <pageMargins left="0.35433070866141736" right="0.35433070866141736"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72"/>
  <sheetViews>
    <sheetView zoomScaleNormal="100" workbookViewId="0">
      <selection activeCell="R48" sqref="R48"/>
    </sheetView>
  </sheetViews>
  <sheetFormatPr defaultRowHeight="14.4" x14ac:dyDescent="0.3"/>
  <cols>
    <col min="1" max="1" width="4.6640625" customWidth="1"/>
    <col min="4" max="13" width="10.6640625" customWidth="1"/>
  </cols>
  <sheetData>
    <row r="2" spans="2:13" ht="15.6" x14ac:dyDescent="0.3">
      <c r="B2" s="1" t="s">
        <v>10</v>
      </c>
    </row>
    <row r="4" spans="2:13" x14ac:dyDescent="0.3">
      <c r="B4" s="2" t="s">
        <v>11</v>
      </c>
    </row>
    <row r="5" spans="2:13" x14ac:dyDescent="0.3">
      <c r="B5" s="2" t="s">
        <v>12</v>
      </c>
    </row>
    <row r="6" spans="2:13" x14ac:dyDescent="0.3">
      <c r="B6" s="2" t="s">
        <v>13</v>
      </c>
    </row>
    <row r="7" spans="2:13" x14ac:dyDescent="0.3">
      <c r="B7" s="2" t="s">
        <v>14</v>
      </c>
    </row>
    <row r="9" spans="2:13" ht="15" customHeight="1" x14ac:dyDescent="0.3">
      <c r="B9" s="43" t="s">
        <v>15</v>
      </c>
      <c r="C9" s="44"/>
      <c r="D9" s="38"/>
      <c r="E9" s="38"/>
      <c r="F9" s="38"/>
      <c r="G9" s="38"/>
      <c r="H9" s="38"/>
      <c r="I9" s="38"/>
      <c r="J9" s="38"/>
      <c r="K9" s="38"/>
      <c r="L9" s="38"/>
      <c r="M9" s="39"/>
    </row>
    <row r="10" spans="2:13" ht="14.7" customHeight="1" x14ac:dyDescent="0.3">
      <c r="B10" s="36" t="s">
        <v>16</v>
      </c>
      <c r="C10" s="37"/>
      <c r="D10" s="40"/>
      <c r="E10" s="40"/>
      <c r="F10" s="40"/>
      <c r="G10" s="40"/>
      <c r="H10" s="40"/>
      <c r="I10" s="40"/>
      <c r="J10" s="40"/>
      <c r="K10" s="40"/>
      <c r="L10" s="40"/>
      <c r="M10" s="41"/>
    </row>
    <row r="11" spans="2:13" x14ac:dyDescent="0.3">
      <c r="B11" s="37"/>
      <c r="C11" s="37"/>
      <c r="D11" s="40"/>
      <c r="E11" s="40"/>
      <c r="F11" s="40"/>
      <c r="G11" s="40"/>
      <c r="H11" s="40"/>
      <c r="I11" s="40"/>
      <c r="J11" s="40"/>
      <c r="K11" s="40"/>
      <c r="L11" s="40"/>
      <c r="M11" s="41"/>
    </row>
    <row r="12" spans="2:13" x14ac:dyDescent="0.3">
      <c r="B12" s="37"/>
      <c r="C12" s="37"/>
      <c r="D12" s="40"/>
      <c r="E12" s="40"/>
      <c r="F12" s="40"/>
      <c r="G12" s="40"/>
      <c r="H12" s="40"/>
      <c r="I12" s="40"/>
      <c r="J12" s="40"/>
      <c r="K12" s="40"/>
      <c r="L12" s="40"/>
      <c r="M12" s="41"/>
    </row>
    <row r="13" spans="2:13" x14ac:dyDescent="0.3">
      <c r="B13" s="37"/>
      <c r="C13" s="37"/>
      <c r="D13" s="40"/>
      <c r="E13" s="40"/>
      <c r="F13" s="40"/>
      <c r="G13" s="40"/>
      <c r="H13" s="40"/>
      <c r="I13" s="40"/>
      <c r="J13" s="40"/>
      <c r="K13" s="40"/>
      <c r="L13" s="40"/>
      <c r="M13" s="41"/>
    </row>
    <row r="14" spans="2:13" x14ac:dyDescent="0.3">
      <c r="B14" s="37"/>
      <c r="C14" s="37"/>
      <c r="D14" s="41"/>
      <c r="E14" s="41"/>
      <c r="F14" s="41"/>
      <c r="G14" s="41"/>
      <c r="H14" s="41"/>
      <c r="I14" s="41"/>
      <c r="J14" s="41"/>
      <c r="K14" s="41"/>
      <c r="L14" s="41"/>
      <c r="M14" s="41"/>
    </row>
    <row r="15" spans="2:13" x14ac:dyDescent="0.3">
      <c r="B15" s="42" t="s">
        <v>17</v>
      </c>
      <c r="C15" s="42"/>
      <c r="D15" s="21">
        <v>2026</v>
      </c>
      <c r="E15" s="21">
        <f>D15+1</f>
        <v>2027</v>
      </c>
      <c r="F15" s="21">
        <f t="shared" ref="F15:L15" si="0">E15+1</f>
        <v>2028</v>
      </c>
      <c r="G15" s="21">
        <f t="shared" si="0"/>
        <v>2029</v>
      </c>
      <c r="H15" s="21">
        <f t="shared" si="0"/>
        <v>2030</v>
      </c>
      <c r="I15" s="21">
        <f t="shared" si="0"/>
        <v>2031</v>
      </c>
      <c r="J15" s="21">
        <f t="shared" si="0"/>
        <v>2032</v>
      </c>
      <c r="K15" s="21">
        <f t="shared" si="0"/>
        <v>2033</v>
      </c>
      <c r="L15" s="21">
        <f t="shared" si="0"/>
        <v>2034</v>
      </c>
      <c r="M15" s="21">
        <f>L15+1</f>
        <v>2035</v>
      </c>
    </row>
    <row r="16" spans="2:13" x14ac:dyDescent="0.3">
      <c r="B16" s="42"/>
      <c r="C16" s="42"/>
      <c r="D16" s="34"/>
      <c r="E16" s="34"/>
      <c r="F16" s="35"/>
      <c r="G16" s="35"/>
      <c r="H16" s="35"/>
      <c r="I16" s="35"/>
      <c r="J16" s="35"/>
      <c r="K16" s="35"/>
      <c r="L16" s="35"/>
      <c r="M16" s="35"/>
    </row>
    <row r="17" spans="2:13" x14ac:dyDescent="0.3">
      <c r="B17" s="46"/>
      <c r="C17" s="47"/>
      <c r="D17" s="47"/>
      <c r="E17" s="47"/>
      <c r="F17" s="47"/>
      <c r="G17" s="47"/>
      <c r="H17" s="47"/>
      <c r="I17" s="47"/>
      <c r="J17" s="47"/>
      <c r="K17" s="47"/>
      <c r="L17" s="47"/>
      <c r="M17" s="47"/>
    </row>
    <row r="18" spans="2:13" ht="14.7" customHeight="1" x14ac:dyDescent="0.3">
      <c r="B18" s="36" t="s">
        <v>18</v>
      </c>
      <c r="C18" s="36"/>
      <c r="D18" s="45"/>
      <c r="E18" s="40"/>
      <c r="F18" s="40"/>
      <c r="G18" s="40"/>
      <c r="H18" s="40"/>
      <c r="I18" s="40"/>
      <c r="J18" s="40"/>
      <c r="K18" s="40"/>
      <c r="L18" s="40"/>
      <c r="M18" s="40"/>
    </row>
    <row r="19" spans="2:13" x14ac:dyDescent="0.3">
      <c r="B19" s="36"/>
      <c r="C19" s="36"/>
      <c r="D19" s="40"/>
      <c r="E19" s="40"/>
      <c r="F19" s="40"/>
      <c r="G19" s="40"/>
      <c r="H19" s="40"/>
      <c r="I19" s="40"/>
      <c r="J19" s="40"/>
      <c r="K19" s="40"/>
      <c r="L19" s="40"/>
      <c r="M19" s="40"/>
    </row>
    <row r="20" spans="2:13" x14ac:dyDescent="0.3">
      <c r="B20" s="36"/>
      <c r="C20" s="36"/>
      <c r="D20" s="40"/>
      <c r="E20" s="40"/>
      <c r="F20" s="40"/>
      <c r="G20" s="40"/>
      <c r="H20" s="40"/>
      <c r="I20" s="40"/>
      <c r="J20" s="40"/>
      <c r="K20" s="40"/>
      <c r="L20" s="40"/>
      <c r="M20" s="40"/>
    </row>
    <row r="21" spans="2:13" x14ac:dyDescent="0.3">
      <c r="B21" s="36"/>
      <c r="C21" s="36"/>
      <c r="D21" s="40"/>
      <c r="E21" s="40"/>
      <c r="F21" s="40"/>
      <c r="G21" s="40"/>
      <c r="H21" s="40"/>
      <c r="I21" s="40"/>
      <c r="J21" s="40"/>
      <c r="K21" s="40"/>
      <c r="L21" s="40"/>
      <c r="M21" s="40"/>
    </row>
    <row r="22" spans="2:13" ht="14.7" customHeight="1" x14ac:dyDescent="0.3">
      <c r="B22" s="42" t="s">
        <v>19</v>
      </c>
      <c r="C22" s="42"/>
      <c r="D22" s="45"/>
      <c r="E22" s="45"/>
      <c r="F22" s="45"/>
      <c r="G22" s="45"/>
      <c r="H22" s="45"/>
      <c r="I22" s="45"/>
      <c r="J22" s="45"/>
      <c r="K22" s="45"/>
      <c r="L22" s="45"/>
      <c r="M22" s="45"/>
    </row>
    <row r="23" spans="2:13" x14ac:dyDescent="0.3">
      <c r="B23" s="42"/>
      <c r="C23" s="42"/>
      <c r="D23" s="45"/>
      <c r="E23" s="45"/>
      <c r="F23" s="45"/>
      <c r="G23" s="45"/>
      <c r="H23" s="45"/>
      <c r="I23" s="45"/>
      <c r="J23" s="45"/>
      <c r="K23" s="45"/>
      <c r="L23" s="45"/>
      <c r="M23" s="45"/>
    </row>
    <row r="24" spans="2:13" ht="14.7" customHeight="1" x14ac:dyDescent="0.3">
      <c r="B24" s="42" t="s">
        <v>20</v>
      </c>
      <c r="C24" s="42"/>
      <c r="D24" s="45"/>
      <c r="E24" s="40"/>
      <c r="F24" s="40"/>
      <c r="G24" s="40"/>
      <c r="H24" s="40"/>
      <c r="I24" s="40"/>
      <c r="J24" s="40"/>
      <c r="K24" s="40"/>
      <c r="L24" s="40"/>
      <c r="M24" s="40"/>
    </row>
    <row r="25" spans="2:13" x14ac:dyDescent="0.3">
      <c r="B25" s="42"/>
      <c r="C25" s="42"/>
      <c r="D25" s="40"/>
      <c r="E25" s="40"/>
      <c r="F25" s="40"/>
      <c r="G25" s="40"/>
      <c r="H25" s="40"/>
      <c r="I25" s="40"/>
      <c r="J25" s="40"/>
      <c r="K25" s="40"/>
      <c r="L25" s="40"/>
      <c r="M25" s="40"/>
    </row>
    <row r="26" spans="2:13" x14ac:dyDescent="0.3">
      <c r="B26" s="42"/>
      <c r="C26" s="42"/>
      <c r="D26" s="40"/>
      <c r="E26" s="40"/>
      <c r="F26" s="40"/>
      <c r="G26" s="40"/>
      <c r="H26" s="40"/>
      <c r="I26" s="40"/>
      <c r="J26" s="40"/>
      <c r="K26" s="40"/>
      <c r="L26" s="40"/>
      <c r="M26" s="40"/>
    </row>
    <row r="27" spans="2:13" x14ac:dyDescent="0.3">
      <c r="B27" s="42"/>
      <c r="C27" s="42"/>
      <c r="D27" s="40"/>
      <c r="E27" s="40"/>
      <c r="F27" s="40"/>
      <c r="G27" s="40"/>
      <c r="H27" s="40"/>
      <c r="I27" s="40"/>
      <c r="J27" s="40"/>
      <c r="K27" s="40"/>
      <c r="L27" s="40"/>
      <c r="M27" s="40"/>
    </row>
    <row r="30" spans="2:13" x14ac:dyDescent="0.3">
      <c r="B30" s="36" t="s">
        <v>21</v>
      </c>
      <c r="C30" s="37"/>
      <c r="D30" s="38"/>
      <c r="E30" s="38"/>
      <c r="F30" s="38"/>
      <c r="G30" s="38"/>
      <c r="H30" s="38"/>
      <c r="I30" s="38"/>
      <c r="J30" s="38"/>
      <c r="K30" s="38"/>
      <c r="L30" s="38"/>
      <c r="M30" s="39"/>
    </row>
    <row r="31" spans="2:13" ht="14.7" customHeight="1" x14ac:dyDescent="0.3">
      <c r="B31" s="36" t="s">
        <v>16</v>
      </c>
      <c r="C31" s="37"/>
      <c r="D31" s="40"/>
      <c r="E31" s="40"/>
      <c r="F31" s="40"/>
      <c r="G31" s="40"/>
      <c r="H31" s="40"/>
      <c r="I31" s="40"/>
      <c r="J31" s="40"/>
      <c r="K31" s="40"/>
      <c r="L31" s="40"/>
      <c r="M31" s="41"/>
    </row>
    <row r="32" spans="2:13" x14ac:dyDescent="0.3">
      <c r="B32" s="37"/>
      <c r="C32" s="37"/>
      <c r="D32" s="40"/>
      <c r="E32" s="40"/>
      <c r="F32" s="40"/>
      <c r="G32" s="40"/>
      <c r="H32" s="40"/>
      <c r="I32" s="40"/>
      <c r="J32" s="40"/>
      <c r="K32" s="40"/>
      <c r="L32" s="40"/>
      <c r="M32" s="41"/>
    </row>
    <row r="33" spans="2:13" x14ac:dyDescent="0.3">
      <c r="B33" s="37"/>
      <c r="C33" s="37"/>
      <c r="D33" s="40"/>
      <c r="E33" s="40"/>
      <c r="F33" s="40"/>
      <c r="G33" s="40"/>
      <c r="H33" s="40"/>
      <c r="I33" s="40"/>
      <c r="J33" s="40"/>
      <c r="K33" s="40"/>
      <c r="L33" s="40"/>
      <c r="M33" s="41"/>
    </row>
    <row r="34" spans="2:13" x14ac:dyDescent="0.3">
      <c r="B34" s="37"/>
      <c r="C34" s="37"/>
      <c r="D34" s="40"/>
      <c r="E34" s="40"/>
      <c r="F34" s="40"/>
      <c r="G34" s="40"/>
      <c r="H34" s="40"/>
      <c r="I34" s="40"/>
      <c r="J34" s="40"/>
      <c r="K34" s="40"/>
      <c r="L34" s="40"/>
      <c r="M34" s="41"/>
    </row>
    <row r="35" spans="2:13" x14ac:dyDescent="0.3">
      <c r="B35" s="37"/>
      <c r="C35" s="37"/>
      <c r="D35" s="41"/>
      <c r="E35" s="41"/>
      <c r="F35" s="41"/>
      <c r="G35" s="41"/>
      <c r="H35" s="41"/>
      <c r="I35" s="41"/>
      <c r="J35" s="41"/>
      <c r="K35" s="41"/>
      <c r="L35" s="41"/>
      <c r="M35" s="41"/>
    </row>
    <row r="36" spans="2:13" ht="15" customHeight="1" x14ac:dyDescent="0.3">
      <c r="B36" s="42" t="s">
        <v>17</v>
      </c>
      <c r="C36" s="42"/>
      <c r="D36" s="21">
        <v>2026</v>
      </c>
      <c r="E36" s="21">
        <f>D36+1</f>
        <v>2027</v>
      </c>
      <c r="F36" s="21">
        <f t="shared" ref="F36:L36" si="1">E36+1</f>
        <v>2028</v>
      </c>
      <c r="G36" s="21">
        <f t="shared" si="1"/>
        <v>2029</v>
      </c>
      <c r="H36" s="21">
        <f t="shared" si="1"/>
        <v>2030</v>
      </c>
      <c r="I36" s="21">
        <f t="shared" si="1"/>
        <v>2031</v>
      </c>
      <c r="J36" s="21">
        <f t="shared" si="1"/>
        <v>2032</v>
      </c>
      <c r="K36" s="21">
        <f t="shared" si="1"/>
        <v>2033</v>
      </c>
      <c r="L36" s="21">
        <f t="shared" si="1"/>
        <v>2034</v>
      </c>
      <c r="M36" s="21">
        <f>L36+1</f>
        <v>2035</v>
      </c>
    </row>
    <row r="37" spans="2:13" x14ac:dyDescent="0.3">
      <c r="B37" s="42"/>
      <c r="C37" s="42"/>
      <c r="D37" s="22"/>
      <c r="E37" s="22"/>
      <c r="F37" s="22"/>
      <c r="G37" s="22"/>
      <c r="H37" s="22"/>
      <c r="I37" s="22"/>
      <c r="J37" s="22"/>
      <c r="K37" s="22"/>
      <c r="L37" s="22"/>
      <c r="M37" s="22"/>
    </row>
    <row r="38" spans="2:13" x14ac:dyDescent="0.3">
      <c r="B38" s="46"/>
      <c r="C38" s="47"/>
      <c r="D38" s="47"/>
      <c r="E38" s="47"/>
      <c r="F38" s="47"/>
      <c r="G38" s="47"/>
      <c r="H38" s="47"/>
      <c r="I38" s="47"/>
      <c r="J38" s="47"/>
      <c r="K38" s="47"/>
      <c r="L38" s="47"/>
      <c r="M38" s="47"/>
    </row>
    <row r="39" spans="2:13" x14ac:dyDescent="0.3">
      <c r="B39" s="36" t="s">
        <v>18</v>
      </c>
      <c r="C39" s="36"/>
      <c r="D39" s="40"/>
      <c r="E39" s="40"/>
      <c r="F39" s="40"/>
      <c r="G39" s="40"/>
      <c r="H39" s="40"/>
      <c r="I39" s="40"/>
      <c r="J39" s="40"/>
      <c r="K39" s="40"/>
      <c r="L39" s="40"/>
      <c r="M39" s="40"/>
    </row>
    <row r="40" spans="2:13" x14ac:dyDescent="0.3">
      <c r="B40" s="36"/>
      <c r="C40" s="36"/>
      <c r="D40" s="40"/>
      <c r="E40" s="40"/>
      <c r="F40" s="40"/>
      <c r="G40" s="40"/>
      <c r="H40" s="40"/>
      <c r="I40" s="40"/>
      <c r="J40" s="40"/>
      <c r="K40" s="40"/>
      <c r="L40" s="40"/>
      <c r="M40" s="40"/>
    </row>
    <row r="41" spans="2:13" x14ac:dyDescent="0.3">
      <c r="B41" s="36"/>
      <c r="C41" s="36"/>
      <c r="D41" s="40"/>
      <c r="E41" s="40"/>
      <c r="F41" s="40"/>
      <c r="G41" s="40"/>
      <c r="H41" s="40"/>
      <c r="I41" s="40"/>
      <c r="J41" s="40"/>
      <c r="K41" s="40"/>
      <c r="L41" s="40"/>
      <c r="M41" s="40"/>
    </row>
    <row r="42" spans="2:13" x14ac:dyDescent="0.3">
      <c r="B42" s="36"/>
      <c r="C42" s="36"/>
      <c r="D42" s="40"/>
      <c r="E42" s="40"/>
      <c r="F42" s="40"/>
      <c r="G42" s="40"/>
      <c r="H42" s="40"/>
      <c r="I42" s="40"/>
      <c r="J42" s="40"/>
      <c r="K42" s="40"/>
      <c r="L42" s="40"/>
      <c r="M42" s="40"/>
    </row>
    <row r="43" spans="2:13" x14ac:dyDescent="0.3">
      <c r="B43" s="42" t="s">
        <v>19</v>
      </c>
      <c r="C43" s="42"/>
      <c r="D43" s="45"/>
      <c r="E43" s="45"/>
      <c r="F43" s="45"/>
      <c r="G43" s="45"/>
      <c r="H43" s="45"/>
      <c r="I43" s="45"/>
      <c r="J43" s="45"/>
      <c r="K43" s="45"/>
      <c r="L43" s="45"/>
      <c r="M43" s="45"/>
    </row>
    <row r="44" spans="2:13" x14ac:dyDescent="0.3">
      <c r="B44" s="42"/>
      <c r="C44" s="42"/>
      <c r="D44" s="45"/>
      <c r="E44" s="45"/>
      <c r="F44" s="45"/>
      <c r="G44" s="45"/>
      <c r="H44" s="45"/>
      <c r="I44" s="45"/>
      <c r="J44" s="45"/>
      <c r="K44" s="45"/>
      <c r="L44" s="45"/>
      <c r="M44" s="45"/>
    </row>
    <row r="45" spans="2:13" x14ac:dyDescent="0.3">
      <c r="B45" s="42" t="s">
        <v>20</v>
      </c>
      <c r="C45" s="42"/>
      <c r="D45" s="40"/>
      <c r="E45" s="40"/>
      <c r="F45" s="40"/>
      <c r="G45" s="40"/>
      <c r="H45" s="40"/>
      <c r="I45" s="40"/>
      <c r="J45" s="40"/>
      <c r="K45" s="40"/>
      <c r="L45" s="40"/>
      <c r="M45" s="40"/>
    </row>
    <row r="46" spans="2:13" x14ac:dyDescent="0.3">
      <c r="B46" s="42"/>
      <c r="C46" s="42"/>
      <c r="D46" s="40"/>
      <c r="E46" s="40"/>
      <c r="F46" s="40"/>
      <c r="G46" s="40"/>
      <c r="H46" s="40"/>
      <c r="I46" s="40"/>
      <c r="J46" s="40"/>
      <c r="K46" s="40"/>
      <c r="L46" s="40"/>
      <c r="M46" s="40"/>
    </row>
    <row r="47" spans="2:13" x14ac:dyDescent="0.3">
      <c r="B47" s="42"/>
      <c r="C47" s="42"/>
      <c r="D47" s="40"/>
      <c r="E47" s="40"/>
      <c r="F47" s="40"/>
      <c r="G47" s="40"/>
      <c r="H47" s="40"/>
      <c r="I47" s="40"/>
      <c r="J47" s="40"/>
      <c r="K47" s="40"/>
      <c r="L47" s="40"/>
      <c r="M47" s="40"/>
    </row>
    <row r="48" spans="2:13" x14ac:dyDescent="0.3">
      <c r="B48" s="42"/>
      <c r="C48" s="42"/>
      <c r="D48" s="40"/>
      <c r="E48" s="40"/>
      <c r="F48" s="40"/>
      <c r="G48" s="40"/>
      <c r="H48" s="40"/>
      <c r="I48" s="40"/>
      <c r="J48" s="40"/>
      <c r="K48" s="40"/>
      <c r="L48" s="40"/>
      <c r="M48" s="40"/>
    </row>
    <row r="51" spans="2:13" x14ac:dyDescent="0.3">
      <c r="B51" s="36" t="s">
        <v>22</v>
      </c>
      <c r="C51" s="37"/>
      <c r="D51" s="38"/>
      <c r="E51" s="38"/>
      <c r="F51" s="38"/>
      <c r="G51" s="38"/>
      <c r="H51" s="38"/>
      <c r="I51" s="38"/>
      <c r="J51" s="38"/>
      <c r="K51" s="38"/>
      <c r="L51" s="38"/>
      <c r="M51" s="39"/>
    </row>
    <row r="52" spans="2:13" ht="14.7" customHeight="1" x14ac:dyDescent="0.3">
      <c r="B52" s="36" t="s">
        <v>16</v>
      </c>
      <c r="C52" s="37"/>
      <c r="D52" s="40"/>
      <c r="E52" s="40"/>
      <c r="F52" s="40"/>
      <c r="G52" s="40"/>
      <c r="H52" s="40"/>
      <c r="I52" s="40"/>
      <c r="J52" s="40"/>
      <c r="K52" s="40"/>
      <c r="L52" s="40"/>
      <c r="M52" s="41"/>
    </row>
    <row r="53" spans="2:13" x14ac:dyDescent="0.3">
      <c r="B53" s="37"/>
      <c r="C53" s="37"/>
      <c r="D53" s="40"/>
      <c r="E53" s="40"/>
      <c r="F53" s="40"/>
      <c r="G53" s="40"/>
      <c r="H53" s="40"/>
      <c r="I53" s="40"/>
      <c r="J53" s="40"/>
      <c r="K53" s="40"/>
      <c r="L53" s="40"/>
      <c r="M53" s="41"/>
    </row>
    <row r="54" spans="2:13" x14ac:dyDescent="0.3">
      <c r="B54" s="37"/>
      <c r="C54" s="37"/>
      <c r="D54" s="40"/>
      <c r="E54" s="40"/>
      <c r="F54" s="40"/>
      <c r="G54" s="40"/>
      <c r="H54" s="40"/>
      <c r="I54" s="40"/>
      <c r="J54" s="40"/>
      <c r="K54" s="40"/>
      <c r="L54" s="40"/>
      <c r="M54" s="41"/>
    </row>
    <row r="55" spans="2:13" x14ac:dyDescent="0.3">
      <c r="B55" s="37"/>
      <c r="C55" s="37"/>
      <c r="D55" s="40"/>
      <c r="E55" s="40"/>
      <c r="F55" s="40"/>
      <c r="G55" s="40"/>
      <c r="H55" s="40"/>
      <c r="I55" s="40"/>
      <c r="J55" s="40"/>
      <c r="K55" s="40"/>
      <c r="L55" s="40"/>
      <c r="M55" s="41"/>
    </row>
    <row r="56" spans="2:13" x14ac:dyDescent="0.3">
      <c r="B56" s="37"/>
      <c r="C56" s="37"/>
      <c r="D56" s="41"/>
      <c r="E56" s="41"/>
      <c r="F56" s="41"/>
      <c r="G56" s="41"/>
      <c r="H56" s="41"/>
      <c r="I56" s="41"/>
      <c r="J56" s="41"/>
      <c r="K56" s="41"/>
      <c r="L56" s="41"/>
      <c r="M56" s="41"/>
    </row>
    <row r="57" spans="2:13" x14ac:dyDescent="0.3">
      <c r="B57" s="42" t="s">
        <v>17</v>
      </c>
      <c r="C57" s="42"/>
      <c r="D57" s="21">
        <v>2026</v>
      </c>
      <c r="E57" s="21">
        <f>D57+1</f>
        <v>2027</v>
      </c>
      <c r="F57" s="21">
        <f t="shared" ref="F57:L57" si="2">E57+1</f>
        <v>2028</v>
      </c>
      <c r="G57" s="21">
        <f t="shared" si="2"/>
        <v>2029</v>
      </c>
      <c r="H57" s="21">
        <f t="shared" si="2"/>
        <v>2030</v>
      </c>
      <c r="I57" s="21">
        <f t="shared" si="2"/>
        <v>2031</v>
      </c>
      <c r="J57" s="21">
        <f t="shared" si="2"/>
        <v>2032</v>
      </c>
      <c r="K57" s="21">
        <f t="shared" si="2"/>
        <v>2033</v>
      </c>
      <c r="L57" s="21">
        <f t="shared" si="2"/>
        <v>2034</v>
      </c>
      <c r="M57" s="21">
        <f>L57+1</f>
        <v>2035</v>
      </c>
    </row>
    <row r="58" spans="2:13" x14ac:dyDescent="0.3">
      <c r="B58" s="42"/>
      <c r="C58" s="42"/>
      <c r="D58" s="22"/>
      <c r="E58" s="22"/>
      <c r="F58" s="22"/>
      <c r="G58" s="22"/>
      <c r="H58" s="22"/>
      <c r="I58" s="22"/>
      <c r="J58" s="22"/>
      <c r="K58" s="22"/>
      <c r="L58" s="22"/>
      <c r="M58" s="22"/>
    </row>
    <row r="59" spans="2:13" x14ac:dyDescent="0.3">
      <c r="B59" s="46"/>
      <c r="C59" s="47"/>
      <c r="D59" s="47"/>
      <c r="E59" s="47"/>
      <c r="F59" s="47"/>
      <c r="G59" s="47"/>
      <c r="H59" s="47"/>
      <c r="I59" s="47"/>
      <c r="J59" s="47"/>
      <c r="K59" s="47"/>
      <c r="L59" s="47"/>
      <c r="M59" s="47"/>
    </row>
    <row r="60" spans="2:13" x14ac:dyDescent="0.3">
      <c r="B60" s="36" t="s">
        <v>18</v>
      </c>
      <c r="C60" s="36"/>
      <c r="D60" s="40"/>
      <c r="E60" s="40"/>
      <c r="F60" s="40"/>
      <c r="G60" s="40"/>
      <c r="H60" s="40"/>
      <c r="I60" s="40"/>
      <c r="J60" s="40"/>
      <c r="K60" s="40"/>
      <c r="L60" s="40"/>
      <c r="M60" s="40"/>
    </row>
    <row r="61" spans="2:13" x14ac:dyDescent="0.3">
      <c r="B61" s="36"/>
      <c r="C61" s="36"/>
      <c r="D61" s="40"/>
      <c r="E61" s="40"/>
      <c r="F61" s="40"/>
      <c r="G61" s="40"/>
      <c r="H61" s="40"/>
      <c r="I61" s="40"/>
      <c r="J61" s="40"/>
      <c r="K61" s="40"/>
      <c r="L61" s="40"/>
      <c r="M61" s="40"/>
    </row>
    <row r="62" spans="2:13" x14ac:dyDescent="0.3">
      <c r="B62" s="36"/>
      <c r="C62" s="36"/>
      <c r="D62" s="40"/>
      <c r="E62" s="40"/>
      <c r="F62" s="40"/>
      <c r="G62" s="40"/>
      <c r="H62" s="40"/>
      <c r="I62" s="40"/>
      <c r="J62" s="40"/>
      <c r="K62" s="40"/>
      <c r="L62" s="40"/>
      <c r="M62" s="40"/>
    </row>
    <row r="63" spans="2:13" x14ac:dyDescent="0.3">
      <c r="B63" s="36"/>
      <c r="C63" s="36"/>
      <c r="D63" s="40"/>
      <c r="E63" s="40"/>
      <c r="F63" s="40"/>
      <c r="G63" s="40"/>
      <c r="H63" s="40"/>
      <c r="I63" s="40"/>
      <c r="J63" s="40"/>
      <c r="K63" s="40"/>
      <c r="L63" s="40"/>
      <c r="M63" s="40"/>
    </row>
    <row r="64" spans="2:13" x14ac:dyDescent="0.3">
      <c r="B64" s="42" t="s">
        <v>19</v>
      </c>
      <c r="C64" s="42"/>
      <c r="D64" s="40"/>
      <c r="E64" s="40"/>
      <c r="F64" s="40"/>
      <c r="G64" s="40"/>
      <c r="H64" s="40"/>
      <c r="I64" s="40"/>
      <c r="J64" s="40"/>
      <c r="K64" s="40"/>
      <c r="L64" s="40"/>
      <c r="M64" s="40"/>
    </row>
    <row r="65" spans="2:13" x14ac:dyDescent="0.3">
      <c r="B65" s="42"/>
      <c r="C65" s="42"/>
      <c r="D65" s="40"/>
      <c r="E65" s="40"/>
      <c r="F65" s="40"/>
      <c r="G65" s="40"/>
      <c r="H65" s="40"/>
      <c r="I65" s="40"/>
      <c r="J65" s="40"/>
      <c r="K65" s="40"/>
      <c r="L65" s="40"/>
      <c r="M65" s="40"/>
    </row>
    <row r="66" spans="2:13" x14ac:dyDescent="0.3">
      <c r="B66" s="42" t="s">
        <v>20</v>
      </c>
      <c r="C66" s="42"/>
      <c r="D66" s="40"/>
      <c r="E66" s="40"/>
      <c r="F66" s="40"/>
      <c r="G66" s="40"/>
      <c r="H66" s="40"/>
      <c r="I66" s="40"/>
      <c r="J66" s="40"/>
      <c r="K66" s="40"/>
      <c r="L66" s="40"/>
      <c r="M66" s="40"/>
    </row>
    <row r="67" spans="2:13" x14ac:dyDescent="0.3">
      <c r="B67" s="42"/>
      <c r="C67" s="42"/>
      <c r="D67" s="40"/>
      <c r="E67" s="40"/>
      <c r="F67" s="40"/>
      <c r="G67" s="40"/>
      <c r="H67" s="40"/>
      <c r="I67" s="40"/>
      <c r="J67" s="40"/>
      <c r="K67" s="40"/>
      <c r="L67" s="40"/>
      <c r="M67" s="40"/>
    </row>
    <row r="68" spans="2:13" x14ac:dyDescent="0.3">
      <c r="B68" s="42"/>
      <c r="C68" s="42"/>
      <c r="D68" s="40"/>
      <c r="E68" s="40"/>
      <c r="F68" s="40"/>
      <c r="G68" s="40"/>
      <c r="H68" s="40"/>
      <c r="I68" s="40"/>
      <c r="J68" s="40"/>
      <c r="K68" s="40"/>
      <c r="L68" s="40"/>
      <c r="M68" s="40"/>
    </row>
    <row r="69" spans="2:13" x14ac:dyDescent="0.3">
      <c r="B69" s="42"/>
      <c r="C69" s="42"/>
      <c r="D69" s="40"/>
      <c r="E69" s="40"/>
      <c r="F69" s="40"/>
      <c r="G69" s="40"/>
      <c r="H69" s="40"/>
      <c r="I69" s="40"/>
      <c r="J69" s="40"/>
      <c r="K69" s="40"/>
      <c r="L69" s="40"/>
      <c r="M69" s="40"/>
    </row>
    <row r="72" spans="2:13" x14ac:dyDescent="0.3">
      <c r="B72" t="s">
        <v>23</v>
      </c>
    </row>
  </sheetData>
  <mergeCells count="36">
    <mergeCell ref="B64:C65"/>
    <mergeCell ref="D64:M65"/>
    <mergeCell ref="B66:C69"/>
    <mergeCell ref="D66:M69"/>
    <mergeCell ref="B17:M17"/>
    <mergeCell ref="B38:M38"/>
    <mergeCell ref="B59:M59"/>
    <mergeCell ref="B51:C51"/>
    <mergeCell ref="D51:M51"/>
    <mergeCell ref="B52:C56"/>
    <mergeCell ref="D52:M56"/>
    <mergeCell ref="B57:C58"/>
    <mergeCell ref="B60:C63"/>
    <mergeCell ref="D60:M63"/>
    <mergeCell ref="D30:M30"/>
    <mergeCell ref="B31:C35"/>
    <mergeCell ref="B45:C48"/>
    <mergeCell ref="D45:M48"/>
    <mergeCell ref="B18:C21"/>
    <mergeCell ref="B22:C23"/>
    <mergeCell ref="B30:C30"/>
    <mergeCell ref="D18:M21"/>
    <mergeCell ref="D22:M23"/>
    <mergeCell ref="D24:M27"/>
    <mergeCell ref="B43:C44"/>
    <mergeCell ref="D43:M44"/>
    <mergeCell ref="D31:M35"/>
    <mergeCell ref="B36:C37"/>
    <mergeCell ref="B39:C42"/>
    <mergeCell ref="D39:M42"/>
    <mergeCell ref="B24:C27"/>
    <mergeCell ref="B10:C14"/>
    <mergeCell ref="D9:M9"/>
    <mergeCell ref="D10:M14"/>
    <mergeCell ref="B15:C16"/>
    <mergeCell ref="B9:C9"/>
  </mergeCells>
  <pageMargins left="0.35433070866141736" right="0.35433070866141736" top="0.55118110236220474"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C34"/>
  <sheetViews>
    <sheetView topLeftCell="A30" zoomScaleNormal="100" workbookViewId="0">
      <selection activeCell="P27" sqref="P27"/>
    </sheetView>
  </sheetViews>
  <sheetFormatPr defaultRowHeight="14.4" x14ac:dyDescent="0.3"/>
  <cols>
    <col min="1" max="1" width="2.6640625" customWidth="1"/>
    <col min="2" max="3" width="9.33203125" customWidth="1"/>
    <col min="4" max="4" width="13.88671875" customWidth="1"/>
    <col min="5" max="15" width="9.6640625" customWidth="1"/>
  </cols>
  <sheetData>
    <row r="2" spans="2:29" ht="15.6" x14ac:dyDescent="0.3">
      <c r="B2" s="1" t="s">
        <v>24</v>
      </c>
    </row>
    <row r="3" spans="2:29" x14ac:dyDescent="0.3">
      <c r="Q3" t="s">
        <v>25</v>
      </c>
    </row>
    <row r="4" spans="2:29" x14ac:dyDescent="0.3">
      <c r="B4" s="42" t="s">
        <v>26</v>
      </c>
      <c r="C4" s="42"/>
      <c r="D4" s="42"/>
      <c r="E4" s="57" t="s">
        <v>27</v>
      </c>
      <c r="F4" s="64">
        <v>2026</v>
      </c>
      <c r="G4" s="64">
        <f t="shared" ref="G4:O4" si="0">F4+1</f>
        <v>2027</v>
      </c>
      <c r="H4" s="64">
        <f t="shared" si="0"/>
        <v>2028</v>
      </c>
      <c r="I4" s="64">
        <f t="shared" si="0"/>
        <v>2029</v>
      </c>
      <c r="J4" s="64">
        <f t="shared" si="0"/>
        <v>2030</v>
      </c>
      <c r="K4" s="64">
        <f t="shared" si="0"/>
        <v>2031</v>
      </c>
      <c r="L4" s="64">
        <f t="shared" si="0"/>
        <v>2032</v>
      </c>
      <c r="M4" s="64">
        <f t="shared" si="0"/>
        <v>2033</v>
      </c>
      <c r="N4" s="64">
        <f t="shared" si="0"/>
        <v>2034</v>
      </c>
      <c r="O4" s="64">
        <f t="shared" si="0"/>
        <v>2035</v>
      </c>
      <c r="Q4" s="71" t="s">
        <v>28</v>
      </c>
      <c r="R4" s="71"/>
      <c r="S4" s="71"/>
      <c r="T4" s="68">
        <v>2026</v>
      </c>
      <c r="U4" s="68">
        <f t="shared" ref="U4" si="1">T4+1</f>
        <v>2027</v>
      </c>
      <c r="V4" s="68">
        <f t="shared" ref="V4" si="2">U4+1</f>
        <v>2028</v>
      </c>
      <c r="W4" s="68">
        <f t="shared" ref="W4" si="3">V4+1</f>
        <v>2029</v>
      </c>
      <c r="X4" s="68">
        <f t="shared" ref="X4" si="4">W4+1</f>
        <v>2030</v>
      </c>
      <c r="Y4" s="68">
        <f t="shared" ref="Y4" si="5">X4+1</f>
        <v>2031</v>
      </c>
      <c r="Z4" s="68">
        <f t="shared" ref="Z4" si="6">Y4+1</f>
        <v>2032</v>
      </c>
      <c r="AA4" s="68">
        <f t="shared" ref="AA4" si="7">Z4+1</f>
        <v>2033</v>
      </c>
      <c r="AB4" s="68">
        <f t="shared" ref="AB4" si="8">AA4+1</f>
        <v>2034</v>
      </c>
      <c r="AC4" s="68">
        <f t="shared" ref="AC4" si="9">AB4+1</f>
        <v>2035</v>
      </c>
    </row>
    <row r="5" spans="2:29" x14ac:dyDescent="0.3">
      <c r="B5" s="42"/>
      <c r="C5" s="42"/>
      <c r="D5" s="42"/>
      <c r="E5" s="58"/>
      <c r="F5" s="65"/>
      <c r="G5" s="65"/>
      <c r="H5" s="65"/>
      <c r="I5" s="65"/>
      <c r="J5" s="65"/>
      <c r="K5" s="65"/>
      <c r="L5" s="65"/>
      <c r="M5" s="65"/>
      <c r="N5" s="65"/>
      <c r="O5" s="65"/>
      <c r="Q5" s="71"/>
      <c r="R5" s="71"/>
      <c r="S5" s="71"/>
      <c r="T5" s="69"/>
      <c r="U5" s="69"/>
      <c r="V5" s="69"/>
      <c r="W5" s="69"/>
      <c r="X5" s="69"/>
      <c r="Y5" s="69"/>
      <c r="Z5" s="69"/>
      <c r="AA5" s="69"/>
      <c r="AB5" s="69"/>
      <c r="AC5" s="69"/>
    </row>
    <row r="6" spans="2:29" x14ac:dyDescent="0.3">
      <c r="B6" s="61" t="s">
        <v>29</v>
      </c>
      <c r="C6" s="61"/>
      <c r="D6" s="61"/>
      <c r="E6" s="23">
        <f>SUM(F6:O6)</f>
        <v>0</v>
      </c>
      <c r="F6" s="22"/>
      <c r="G6" s="22"/>
      <c r="H6" s="22"/>
      <c r="I6" s="22"/>
      <c r="J6" s="22"/>
      <c r="K6" s="22"/>
      <c r="L6" s="22"/>
      <c r="M6" s="22"/>
      <c r="N6" s="22"/>
      <c r="O6" s="22"/>
      <c r="Q6" s="70" t="s">
        <v>30</v>
      </c>
      <c r="R6" s="70"/>
      <c r="S6" s="70"/>
      <c r="T6" s="22"/>
      <c r="U6" s="22"/>
      <c r="V6" s="22"/>
      <c r="W6" s="22"/>
      <c r="X6" s="22"/>
      <c r="Y6" s="22"/>
      <c r="Z6" s="22"/>
      <c r="AA6" s="22"/>
      <c r="AB6" s="22"/>
      <c r="AC6" s="22"/>
    </row>
    <row r="7" spans="2:29" x14ac:dyDescent="0.3">
      <c r="B7" s="61" t="s">
        <v>31</v>
      </c>
      <c r="C7" s="61"/>
      <c r="D7" s="61"/>
      <c r="E7" s="23">
        <f t="shared" ref="E7:E9" si="10">SUM(F7:O7)</f>
        <v>0</v>
      </c>
      <c r="F7" s="22"/>
      <c r="G7" s="22"/>
      <c r="H7" s="22"/>
      <c r="I7" s="22"/>
      <c r="J7" s="22"/>
      <c r="K7" s="22"/>
      <c r="L7" s="22"/>
      <c r="M7" s="22"/>
      <c r="N7" s="22"/>
      <c r="O7" s="22"/>
      <c r="Q7" s="70" t="s">
        <v>30</v>
      </c>
      <c r="R7" s="70"/>
      <c r="S7" s="70"/>
      <c r="T7" s="22"/>
      <c r="U7" s="22"/>
      <c r="V7" s="22"/>
      <c r="W7" s="22"/>
      <c r="X7" s="22"/>
      <c r="Y7" s="22"/>
      <c r="Z7" s="22"/>
      <c r="AA7" s="22"/>
      <c r="AB7" s="22"/>
      <c r="AC7" s="22"/>
    </row>
    <row r="8" spans="2:29" x14ac:dyDescent="0.3">
      <c r="B8" s="61" t="s">
        <v>32</v>
      </c>
      <c r="C8" s="61"/>
      <c r="D8" s="61"/>
      <c r="E8" s="23">
        <f t="shared" si="10"/>
        <v>0</v>
      </c>
      <c r="F8" s="22"/>
      <c r="G8" s="22"/>
      <c r="H8" s="22"/>
      <c r="I8" s="22"/>
      <c r="J8" s="22"/>
      <c r="K8" s="22"/>
      <c r="L8" s="22"/>
      <c r="M8" s="22"/>
      <c r="N8" s="22"/>
      <c r="O8" s="22"/>
      <c r="Q8" s="70" t="s">
        <v>30</v>
      </c>
      <c r="R8" s="70"/>
      <c r="S8" s="70"/>
      <c r="T8" s="22"/>
      <c r="U8" s="22"/>
      <c r="V8" s="22"/>
      <c r="W8" s="22"/>
      <c r="X8" s="22"/>
      <c r="Y8" s="22"/>
      <c r="Z8" s="22"/>
      <c r="AA8" s="22"/>
      <c r="AB8" s="22"/>
      <c r="AC8" s="22"/>
    </row>
    <row r="9" spans="2:29" ht="15" thickBot="1" x14ac:dyDescent="0.35">
      <c r="B9" s="62" t="s">
        <v>33</v>
      </c>
      <c r="C9" s="62"/>
      <c r="D9" s="62"/>
      <c r="E9" s="24">
        <f t="shared" si="10"/>
        <v>0</v>
      </c>
      <c r="F9" s="22"/>
      <c r="G9" s="25"/>
      <c r="H9" s="25"/>
      <c r="I9" s="25"/>
      <c r="J9" s="25"/>
      <c r="K9" s="25"/>
      <c r="L9" s="25"/>
      <c r="M9" s="25"/>
      <c r="N9" s="25"/>
      <c r="O9" s="25"/>
      <c r="Q9" s="70" t="s">
        <v>30</v>
      </c>
      <c r="R9" s="70"/>
      <c r="S9" s="70"/>
      <c r="T9" s="25"/>
      <c r="U9" s="25"/>
      <c r="V9" s="25"/>
      <c r="W9" s="25"/>
      <c r="X9" s="25"/>
      <c r="Y9" s="25"/>
      <c r="Z9" s="25"/>
      <c r="AA9" s="25"/>
      <c r="AB9" s="25"/>
      <c r="AC9" s="25"/>
    </row>
    <row r="10" spans="2:29" ht="15" thickTop="1" x14ac:dyDescent="0.3">
      <c r="B10" s="59" t="s">
        <v>34</v>
      </c>
      <c r="C10" s="60"/>
      <c r="D10" s="60"/>
      <c r="E10" s="26">
        <f t="shared" ref="E10:O10" si="11">SUM(E6:E9)</f>
        <v>0</v>
      </c>
      <c r="F10" s="27">
        <f t="shared" si="11"/>
        <v>0</v>
      </c>
      <c r="G10" s="27">
        <f t="shared" si="11"/>
        <v>0</v>
      </c>
      <c r="H10" s="27">
        <f t="shared" si="11"/>
        <v>0</v>
      </c>
      <c r="I10" s="27">
        <f t="shared" si="11"/>
        <v>0</v>
      </c>
      <c r="J10" s="27">
        <f t="shared" si="11"/>
        <v>0</v>
      </c>
      <c r="K10" s="27">
        <f t="shared" si="11"/>
        <v>0</v>
      </c>
      <c r="L10" s="27">
        <f t="shared" si="11"/>
        <v>0</v>
      </c>
      <c r="M10" s="27">
        <f t="shared" si="11"/>
        <v>0</v>
      </c>
      <c r="N10" s="27">
        <f t="shared" si="11"/>
        <v>0</v>
      </c>
      <c r="O10" s="27">
        <f t="shared" si="11"/>
        <v>0</v>
      </c>
      <c r="Q10" s="66" t="s">
        <v>35</v>
      </c>
      <c r="R10" s="67"/>
      <c r="S10" s="67"/>
      <c r="T10" s="27">
        <f t="shared" ref="T10:AC10" si="12">SUM(T6:T9)</f>
        <v>0</v>
      </c>
      <c r="U10" s="27">
        <f t="shared" si="12"/>
        <v>0</v>
      </c>
      <c r="V10" s="27">
        <f t="shared" si="12"/>
        <v>0</v>
      </c>
      <c r="W10" s="27">
        <f t="shared" si="12"/>
        <v>0</v>
      </c>
      <c r="X10" s="27">
        <f t="shared" si="12"/>
        <v>0</v>
      </c>
      <c r="Y10" s="27">
        <f t="shared" si="12"/>
        <v>0</v>
      </c>
      <c r="Z10" s="27">
        <f t="shared" si="12"/>
        <v>0</v>
      </c>
      <c r="AA10" s="27">
        <f t="shared" si="12"/>
        <v>0</v>
      </c>
      <c r="AB10" s="27">
        <f t="shared" si="12"/>
        <v>0</v>
      </c>
      <c r="AC10" s="27">
        <f t="shared" si="12"/>
        <v>0</v>
      </c>
    </row>
    <row r="11" spans="2:29" x14ac:dyDescent="0.3">
      <c r="G11" s="19"/>
      <c r="H11" s="19"/>
      <c r="Q11" s="9"/>
      <c r="R11" s="10"/>
      <c r="S11" s="10"/>
      <c r="T11" s="10"/>
      <c r="U11" s="10"/>
      <c r="V11" s="10"/>
      <c r="W11" s="10"/>
      <c r="X11" s="10"/>
      <c r="Y11" s="10"/>
      <c r="Z11" s="10"/>
      <c r="AA11" s="10"/>
      <c r="AB11" s="10"/>
      <c r="AC11" s="11"/>
    </row>
    <row r="12" spans="2:29" x14ac:dyDescent="0.3">
      <c r="Q12" s="12"/>
      <c r="R12" s="20" t="s">
        <v>36</v>
      </c>
      <c r="S12" s="22"/>
      <c r="T12" t="s">
        <v>37</v>
      </c>
      <c r="AC12" s="13"/>
    </row>
    <row r="13" spans="2:29" ht="15" thickBot="1" x14ac:dyDescent="0.35">
      <c r="B13" s="63" t="s">
        <v>38</v>
      </c>
      <c r="C13" s="63"/>
      <c r="D13" s="63"/>
      <c r="E13" s="57" t="s">
        <v>27</v>
      </c>
      <c r="F13" s="64">
        <v>2026</v>
      </c>
      <c r="G13" s="64">
        <f t="shared" ref="G13:O13" si="13">F13+1</f>
        <v>2027</v>
      </c>
      <c r="H13" s="64">
        <f t="shared" si="13"/>
        <v>2028</v>
      </c>
      <c r="I13" s="64">
        <f t="shared" si="13"/>
        <v>2029</v>
      </c>
      <c r="J13" s="64">
        <f t="shared" si="13"/>
        <v>2030</v>
      </c>
      <c r="K13" s="64">
        <f t="shared" si="13"/>
        <v>2031</v>
      </c>
      <c r="L13" s="64">
        <f t="shared" si="13"/>
        <v>2032</v>
      </c>
      <c r="M13" s="64">
        <f t="shared" si="13"/>
        <v>2033</v>
      </c>
      <c r="N13" s="64">
        <f t="shared" si="13"/>
        <v>2034</v>
      </c>
      <c r="O13" s="64">
        <f t="shared" si="13"/>
        <v>2035</v>
      </c>
      <c r="Q13" s="12"/>
      <c r="T13" s="14"/>
      <c r="U13" s="14"/>
      <c r="V13" s="14"/>
      <c r="W13" s="14"/>
      <c r="X13" s="14"/>
      <c r="Y13" s="14"/>
      <c r="Z13" s="14"/>
      <c r="AA13" s="14"/>
      <c r="AB13" s="14"/>
      <c r="AC13" s="15"/>
    </row>
    <row r="14" spans="2:29" ht="15" thickTop="1" x14ac:dyDescent="0.3">
      <c r="B14" s="63"/>
      <c r="C14" s="63"/>
      <c r="D14" s="63"/>
      <c r="E14" s="58"/>
      <c r="F14" s="65"/>
      <c r="G14" s="65"/>
      <c r="H14" s="65"/>
      <c r="I14" s="65"/>
      <c r="J14" s="65"/>
      <c r="K14" s="65"/>
      <c r="L14" s="65"/>
      <c r="M14" s="65"/>
      <c r="N14" s="65"/>
      <c r="O14" s="65"/>
      <c r="Q14" s="16"/>
      <c r="R14" s="17"/>
      <c r="S14" s="28" t="s">
        <v>39</v>
      </c>
      <c r="T14" s="8">
        <f>T10*$S$12</f>
        <v>0</v>
      </c>
      <c r="U14" s="8">
        <f t="shared" ref="U14:AC14" si="14">U10*$S$12</f>
        <v>0</v>
      </c>
      <c r="V14" s="8">
        <f t="shared" si="14"/>
        <v>0</v>
      </c>
      <c r="W14" s="8">
        <f t="shared" si="14"/>
        <v>0</v>
      </c>
      <c r="X14" s="8">
        <f t="shared" si="14"/>
        <v>0</v>
      </c>
      <c r="Y14" s="8">
        <f t="shared" si="14"/>
        <v>0</v>
      </c>
      <c r="Z14" s="8">
        <f t="shared" si="14"/>
        <v>0</v>
      </c>
      <c r="AA14" s="8">
        <f t="shared" si="14"/>
        <v>0</v>
      </c>
      <c r="AB14" s="8">
        <f t="shared" si="14"/>
        <v>0</v>
      </c>
      <c r="AC14" s="8">
        <f t="shared" si="14"/>
        <v>0</v>
      </c>
    </row>
    <row r="15" spans="2:29" x14ac:dyDescent="0.3">
      <c r="B15" s="61" t="s">
        <v>40</v>
      </c>
      <c r="C15" s="61"/>
      <c r="D15" s="61"/>
      <c r="E15" s="23">
        <f t="shared" ref="E15:E17" si="15">SUM(F15:O15)</f>
        <v>0</v>
      </c>
      <c r="F15" s="22"/>
      <c r="G15" s="22"/>
      <c r="H15" s="22"/>
      <c r="I15" s="22"/>
      <c r="J15" s="22"/>
      <c r="K15" s="22"/>
      <c r="L15" s="22"/>
      <c r="M15" s="22"/>
      <c r="N15" s="22"/>
      <c r="O15" s="22"/>
    </row>
    <row r="16" spans="2:29" x14ac:dyDescent="0.3">
      <c r="B16" s="61" t="s">
        <v>41</v>
      </c>
      <c r="C16" s="61"/>
      <c r="D16" s="61"/>
      <c r="E16" s="23">
        <f t="shared" si="15"/>
        <v>0</v>
      </c>
      <c r="F16" s="22"/>
      <c r="G16" s="22"/>
      <c r="H16" s="22"/>
      <c r="I16" s="22"/>
      <c r="J16" s="22"/>
      <c r="K16" s="22"/>
      <c r="L16" s="22"/>
      <c r="M16" s="22"/>
      <c r="N16" s="22"/>
      <c r="O16" s="22"/>
    </row>
    <row r="17" spans="2:15" ht="15" thickBot="1" x14ac:dyDescent="0.35">
      <c r="B17" s="62" t="s">
        <v>32</v>
      </c>
      <c r="C17" s="62"/>
      <c r="D17" s="62"/>
      <c r="E17" s="24">
        <f t="shared" si="15"/>
        <v>0</v>
      </c>
      <c r="F17" s="25"/>
      <c r="G17" s="25"/>
      <c r="H17" s="25"/>
      <c r="I17" s="25"/>
      <c r="J17" s="25"/>
      <c r="K17" s="25"/>
      <c r="L17" s="25"/>
      <c r="M17" s="25"/>
      <c r="N17" s="25"/>
      <c r="O17" s="25"/>
    </row>
    <row r="18" spans="2:15" ht="15" thickTop="1" x14ac:dyDescent="0.3">
      <c r="B18" s="59" t="s">
        <v>34</v>
      </c>
      <c r="C18" s="59"/>
      <c r="D18" s="60"/>
      <c r="E18" s="26">
        <f>SUM(E15:E17)</f>
        <v>0</v>
      </c>
      <c r="F18" s="27">
        <f>SUM(F15:F17)</f>
        <v>0</v>
      </c>
      <c r="G18" s="27">
        <f t="shared" ref="G18:O18" si="16">SUM(G15:G17)</f>
        <v>0</v>
      </c>
      <c r="H18" s="27">
        <f t="shared" si="16"/>
        <v>0</v>
      </c>
      <c r="I18" s="27">
        <f t="shared" si="16"/>
        <v>0</v>
      </c>
      <c r="J18" s="27">
        <f t="shared" si="16"/>
        <v>0</v>
      </c>
      <c r="K18" s="27">
        <f t="shared" si="16"/>
        <v>0</v>
      </c>
      <c r="L18" s="27">
        <f t="shared" si="16"/>
        <v>0</v>
      </c>
      <c r="M18" s="27">
        <f t="shared" si="16"/>
        <v>0</v>
      </c>
      <c r="N18" s="27">
        <f t="shared" si="16"/>
        <v>0</v>
      </c>
      <c r="O18" s="27">
        <f t="shared" si="16"/>
        <v>0</v>
      </c>
    </row>
    <row r="19" spans="2:15" x14ac:dyDescent="0.3">
      <c r="B19" s="29"/>
      <c r="C19" s="29"/>
      <c r="D19" s="29"/>
      <c r="E19" s="29"/>
      <c r="F19" s="30"/>
      <c r="G19" s="30"/>
      <c r="H19" s="30"/>
      <c r="I19" s="30"/>
      <c r="J19" s="30"/>
      <c r="K19" s="30"/>
      <c r="L19" s="30"/>
      <c r="M19" s="30"/>
      <c r="N19" s="30"/>
      <c r="O19" s="30"/>
    </row>
    <row r="21" spans="2:15" x14ac:dyDescent="0.3">
      <c r="B21" s="42" t="s">
        <v>42</v>
      </c>
      <c r="C21" s="42"/>
      <c r="D21" s="42"/>
      <c r="E21" s="18"/>
      <c r="F21" s="29" t="s">
        <v>43</v>
      </c>
    </row>
    <row r="23" spans="2:15" x14ac:dyDescent="0.3">
      <c r="B23" s="36" t="s">
        <v>44</v>
      </c>
      <c r="C23" s="36"/>
      <c r="D23" s="36"/>
      <c r="E23" s="48"/>
      <c r="F23" s="49"/>
      <c r="G23" s="49"/>
      <c r="H23" s="49"/>
      <c r="I23" s="49"/>
      <c r="J23" s="49"/>
      <c r="K23" s="49"/>
      <c r="L23" s="49"/>
      <c r="M23" s="49"/>
      <c r="N23" s="49"/>
      <c r="O23" s="50"/>
    </row>
    <row r="24" spans="2:15" x14ac:dyDescent="0.3">
      <c r="B24" s="36"/>
      <c r="C24" s="36"/>
      <c r="D24" s="36"/>
      <c r="E24" s="51"/>
      <c r="F24" s="52"/>
      <c r="G24" s="52"/>
      <c r="H24" s="52"/>
      <c r="I24" s="52"/>
      <c r="J24" s="52"/>
      <c r="K24" s="52"/>
      <c r="L24" s="52"/>
      <c r="M24" s="52"/>
      <c r="N24" s="52"/>
      <c r="O24" s="53"/>
    </row>
    <row r="25" spans="2:15" x14ac:dyDescent="0.3">
      <c r="B25" s="36"/>
      <c r="C25" s="36"/>
      <c r="D25" s="36"/>
      <c r="E25" s="54"/>
      <c r="F25" s="55"/>
      <c r="G25" s="55"/>
      <c r="H25" s="55"/>
      <c r="I25" s="55"/>
      <c r="J25" s="55"/>
      <c r="K25" s="55"/>
      <c r="L25" s="55"/>
      <c r="M25" s="55"/>
      <c r="N25" s="55"/>
      <c r="O25" s="56"/>
    </row>
    <row r="26" spans="2:15" x14ac:dyDescent="0.3">
      <c r="B26" s="36" t="s">
        <v>45</v>
      </c>
      <c r="C26" s="36"/>
      <c r="D26" s="36"/>
      <c r="E26" s="48"/>
      <c r="F26" s="49"/>
      <c r="G26" s="49"/>
      <c r="H26" s="49"/>
      <c r="I26" s="49"/>
      <c r="J26" s="49"/>
      <c r="K26" s="49"/>
      <c r="L26" s="49"/>
      <c r="M26" s="49"/>
      <c r="N26" s="49"/>
      <c r="O26" s="50"/>
    </row>
    <row r="27" spans="2:15" x14ac:dyDescent="0.3">
      <c r="B27" s="36"/>
      <c r="C27" s="36"/>
      <c r="D27" s="36"/>
      <c r="E27" s="51"/>
      <c r="F27" s="52"/>
      <c r="G27" s="52"/>
      <c r="H27" s="52"/>
      <c r="I27" s="52"/>
      <c r="J27" s="52"/>
      <c r="K27" s="52"/>
      <c r="L27" s="52"/>
      <c r="M27" s="52"/>
      <c r="N27" s="52"/>
      <c r="O27" s="53"/>
    </row>
    <row r="28" spans="2:15" x14ac:dyDescent="0.3">
      <c r="B28" s="36"/>
      <c r="C28" s="36"/>
      <c r="D28" s="36"/>
      <c r="E28" s="54"/>
      <c r="F28" s="55"/>
      <c r="G28" s="55"/>
      <c r="H28" s="55"/>
      <c r="I28" s="55"/>
      <c r="J28" s="55"/>
      <c r="K28" s="55"/>
      <c r="L28" s="55"/>
      <c r="M28" s="55"/>
      <c r="N28" s="55"/>
      <c r="O28" s="56"/>
    </row>
    <row r="30" spans="2:15" ht="15" customHeight="1" x14ac:dyDescent="0.3">
      <c r="B30" s="72" t="s">
        <v>46</v>
      </c>
      <c r="C30" s="73"/>
      <c r="D30" s="74"/>
      <c r="E30" s="57" t="s">
        <v>27</v>
      </c>
      <c r="F30" s="64">
        <v>2026</v>
      </c>
      <c r="G30" s="64">
        <f t="shared" ref="G30" si="17">F30+1</f>
        <v>2027</v>
      </c>
      <c r="H30" s="64">
        <f t="shared" ref="H30" si="18">G30+1</f>
        <v>2028</v>
      </c>
      <c r="I30" s="64">
        <f t="shared" ref="I30" si="19">H30+1</f>
        <v>2029</v>
      </c>
      <c r="J30" s="64">
        <f t="shared" ref="J30" si="20">I30+1</f>
        <v>2030</v>
      </c>
      <c r="K30" s="64">
        <f t="shared" ref="K30" si="21">J30+1</f>
        <v>2031</v>
      </c>
      <c r="L30" s="64">
        <f t="shared" ref="L30" si="22">K30+1</f>
        <v>2032</v>
      </c>
      <c r="M30" s="64">
        <f t="shared" ref="M30" si="23">L30+1</f>
        <v>2033</v>
      </c>
      <c r="N30" s="64">
        <f t="shared" ref="N30" si="24">M30+1</f>
        <v>2034</v>
      </c>
      <c r="O30" s="64">
        <f t="shared" ref="O30" si="25">N30+1</f>
        <v>2035</v>
      </c>
    </row>
    <row r="31" spans="2:15" ht="15" customHeight="1" x14ac:dyDescent="0.3">
      <c r="B31" s="75"/>
      <c r="C31" s="76"/>
      <c r="D31" s="77"/>
      <c r="E31" s="58"/>
      <c r="F31" s="65"/>
      <c r="G31" s="65"/>
      <c r="H31" s="65"/>
      <c r="I31" s="65"/>
      <c r="J31" s="65"/>
      <c r="K31" s="65"/>
      <c r="L31" s="65"/>
      <c r="M31" s="65"/>
      <c r="N31" s="65"/>
      <c r="O31" s="65"/>
    </row>
    <row r="32" spans="2:15" x14ac:dyDescent="0.3">
      <c r="B32" s="61" t="s">
        <v>47</v>
      </c>
      <c r="C32" s="61"/>
      <c r="D32" s="61"/>
      <c r="E32" s="23">
        <f t="shared" ref="E32:E33" si="26">SUM(F32:O32)</f>
        <v>0</v>
      </c>
      <c r="F32" s="22"/>
      <c r="G32" s="22"/>
      <c r="H32" s="22"/>
      <c r="I32" s="22"/>
      <c r="J32" s="22"/>
      <c r="K32" s="22"/>
      <c r="L32" s="22"/>
      <c r="M32" s="22"/>
      <c r="N32" s="22"/>
      <c r="O32" s="22"/>
    </row>
    <row r="33" spans="2:15" ht="15" thickBot="1" x14ac:dyDescent="0.35">
      <c r="B33" s="62" t="s">
        <v>48</v>
      </c>
      <c r="C33" s="62"/>
      <c r="D33" s="62"/>
      <c r="E33" s="24">
        <f t="shared" si="26"/>
        <v>0</v>
      </c>
      <c r="F33" s="25"/>
      <c r="G33" s="25"/>
      <c r="H33" s="25"/>
      <c r="I33" s="25"/>
      <c r="J33" s="25"/>
      <c r="K33" s="25"/>
      <c r="L33" s="25"/>
      <c r="M33" s="25"/>
      <c r="N33" s="25"/>
      <c r="O33" s="25"/>
    </row>
    <row r="34" spans="2:15" ht="15" thickTop="1" x14ac:dyDescent="0.3">
      <c r="B34" s="59" t="s">
        <v>34</v>
      </c>
      <c r="C34" s="59"/>
      <c r="D34" s="60"/>
      <c r="E34" s="31">
        <f>SUM(E32:E33)</f>
        <v>0</v>
      </c>
      <c r="F34" s="27"/>
      <c r="G34" s="27"/>
      <c r="H34" s="27"/>
      <c r="I34" s="27"/>
      <c r="J34" s="27"/>
      <c r="K34" s="27"/>
      <c r="L34" s="27"/>
      <c r="M34" s="27"/>
      <c r="N34" s="27"/>
      <c r="O34" s="27"/>
    </row>
  </sheetData>
  <mergeCells count="69">
    <mergeCell ref="B33:D33"/>
    <mergeCell ref="B34:D34"/>
    <mergeCell ref="B30:D31"/>
    <mergeCell ref="M30:M31"/>
    <mergeCell ref="N30:N31"/>
    <mergeCell ref="O30:O31"/>
    <mergeCell ref="B32:D32"/>
    <mergeCell ref="H30:H31"/>
    <mergeCell ref="I30:I31"/>
    <mergeCell ref="J30:J31"/>
    <mergeCell ref="K30:K31"/>
    <mergeCell ref="L30:L31"/>
    <mergeCell ref="E30:E31"/>
    <mergeCell ref="F30:F31"/>
    <mergeCell ref="G30:G31"/>
    <mergeCell ref="Q10:S10"/>
    <mergeCell ref="AC4:AC5"/>
    <mergeCell ref="Q6:S6"/>
    <mergeCell ref="Q7:S7"/>
    <mergeCell ref="Q8:S8"/>
    <mergeCell ref="Q9:S9"/>
    <mergeCell ref="X4:X5"/>
    <mergeCell ref="Y4:Y5"/>
    <mergeCell ref="Z4:Z5"/>
    <mergeCell ref="AA4:AA5"/>
    <mergeCell ref="AB4:AB5"/>
    <mergeCell ref="Q4:S5"/>
    <mergeCell ref="T4:T5"/>
    <mergeCell ref="U4:U5"/>
    <mergeCell ref="V4:V5"/>
    <mergeCell ref="W4:W5"/>
    <mergeCell ref="O4:O5"/>
    <mergeCell ref="B4:D5"/>
    <mergeCell ref="F4:F5"/>
    <mergeCell ref="G4:G5"/>
    <mergeCell ref="H4:H5"/>
    <mergeCell ref="I4:I5"/>
    <mergeCell ref="J4:J5"/>
    <mergeCell ref="K4:K5"/>
    <mergeCell ref="L4:L5"/>
    <mergeCell ref="M4:M5"/>
    <mergeCell ref="N4:N5"/>
    <mergeCell ref="E4:E5"/>
    <mergeCell ref="O13:O14"/>
    <mergeCell ref="B6:D6"/>
    <mergeCell ref="B7:D7"/>
    <mergeCell ref="B8:D8"/>
    <mergeCell ref="B9:D9"/>
    <mergeCell ref="J13:J14"/>
    <mergeCell ref="K13:K14"/>
    <mergeCell ref="L13:L14"/>
    <mergeCell ref="M13:M14"/>
    <mergeCell ref="N13:N14"/>
    <mergeCell ref="E23:O25"/>
    <mergeCell ref="E26:O28"/>
    <mergeCell ref="E13:E14"/>
    <mergeCell ref="B10:D10"/>
    <mergeCell ref="B18:D18"/>
    <mergeCell ref="B21:D21"/>
    <mergeCell ref="B16:D16"/>
    <mergeCell ref="B17:D17"/>
    <mergeCell ref="B15:D15"/>
    <mergeCell ref="B13:D14"/>
    <mergeCell ref="B23:D25"/>
    <mergeCell ref="B26:D28"/>
    <mergeCell ref="F13:F14"/>
    <mergeCell ref="G13:G14"/>
    <mergeCell ref="H13:H14"/>
    <mergeCell ref="I13:I14"/>
  </mergeCells>
  <pageMargins left="0.35433070866141736" right="0.35433070866141736" top="0.55118110236220474" bottom="0.55118110236220474"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33"/>
  <sheetViews>
    <sheetView tabSelected="1" topLeftCell="A4" workbookViewId="0">
      <selection activeCell="J33" sqref="J33"/>
    </sheetView>
  </sheetViews>
  <sheetFormatPr defaultRowHeight="14.4" x14ac:dyDescent="0.3"/>
  <cols>
    <col min="1" max="1" width="2.6640625" customWidth="1"/>
    <col min="4" max="4" width="13" customWidth="1"/>
    <col min="5" max="15" width="9.6640625" customWidth="1"/>
  </cols>
  <sheetData>
    <row r="2" spans="2:15" x14ac:dyDescent="0.3">
      <c r="B2" s="3" t="s">
        <v>49</v>
      </c>
    </row>
    <row r="4" spans="2:15" x14ac:dyDescent="0.3">
      <c r="B4" s="63" t="s">
        <v>50</v>
      </c>
      <c r="C4" s="63"/>
      <c r="D4" s="63"/>
      <c r="E4" s="57" t="s">
        <v>27</v>
      </c>
      <c r="F4" s="64">
        <v>2026</v>
      </c>
      <c r="G4" s="64">
        <f t="shared" ref="G4:O4" si="0">F4+1</f>
        <v>2027</v>
      </c>
      <c r="H4" s="64">
        <f t="shared" si="0"/>
        <v>2028</v>
      </c>
      <c r="I4" s="64">
        <f t="shared" si="0"/>
        <v>2029</v>
      </c>
      <c r="J4" s="64">
        <f t="shared" si="0"/>
        <v>2030</v>
      </c>
      <c r="K4" s="64">
        <f t="shared" si="0"/>
        <v>2031</v>
      </c>
      <c r="L4" s="64">
        <f t="shared" si="0"/>
        <v>2032</v>
      </c>
      <c r="M4" s="64">
        <f t="shared" si="0"/>
        <v>2033</v>
      </c>
      <c r="N4" s="64">
        <f t="shared" si="0"/>
        <v>2034</v>
      </c>
      <c r="O4" s="64">
        <f t="shared" si="0"/>
        <v>2035</v>
      </c>
    </row>
    <row r="5" spans="2:15" x14ac:dyDescent="0.3">
      <c r="B5" s="63"/>
      <c r="C5" s="63"/>
      <c r="D5" s="63"/>
      <c r="E5" s="58"/>
      <c r="F5" s="65"/>
      <c r="G5" s="65"/>
      <c r="H5" s="65"/>
      <c r="I5" s="65"/>
      <c r="J5" s="65"/>
      <c r="K5" s="65"/>
      <c r="L5" s="65"/>
      <c r="M5" s="65"/>
      <c r="N5" s="65"/>
      <c r="O5" s="65"/>
    </row>
    <row r="6" spans="2:15" x14ac:dyDescent="0.3">
      <c r="B6" s="61" t="s">
        <v>15</v>
      </c>
      <c r="C6" s="61"/>
      <c r="D6" s="61"/>
      <c r="E6" s="22">
        <f>SUM(F6:O6)</f>
        <v>0</v>
      </c>
      <c r="F6" s="22">
        <f>'Ekonomisk nytta'!D16</f>
        <v>0</v>
      </c>
      <c r="G6" s="22">
        <f>'Ekonomisk nytta'!E16</f>
        <v>0</v>
      </c>
      <c r="H6" s="22">
        <f>'Ekonomisk nytta'!F16</f>
        <v>0</v>
      </c>
      <c r="I6" s="22">
        <f>'Ekonomisk nytta'!G16</f>
        <v>0</v>
      </c>
      <c r="J6" s="22">
        <f>'Ekonomisk nytta'!H16</f>
        <v>0</v>
      </c>
      <c r="K6" s="22">
        <f>'Ekonomisk nytta'!I16</f>
        <v>0</v>
      </c>
      <c r="L6" s="22">
        <f>'Ekonomisk nytta'!J16</f>
        <v>0</v>
      </c>
      <c r="M6" s="22">
        <f>'Ekonomisk nytta'!K16</f>
        <v>0</v>
      </c>
      <c r="N6" s="22">
        <f>'Ekonomisk nytta'!L16</f>
        <v>0</v>
      </c>
      <c r="O6" s="22">
        <f>'Ekonomisk nytta'!M16</f>
        <v>0</v>
      </c>
    </row>
    <row r="7" spans="2:15" x14ac:dyDescent="0.3">
      <c r="B7" s="61" t="s">
        <v>21</v>
      </c>
      <c r="C7" s="61"/>
      <c r="D7" s="61"/>
      <c r="E7" s="22">
        <f t="shared" ref="E7:E8" si="1">SUM(F7:O7)</f>
        <v>0</v>
      </c>
      <c r="F7" s="22">
        <f>'Ekonomisk nytta'!D37</f>
        <v>0</v>
      </c>
      <c r="G7" s="22">
        <f>'Ekonomisk nytta'!E37</f>
        <v>0</v>
      </c>
      <c r="H7" s="22">
        <f>'Ekonomisk nytta'!F37</f>
        <v>0</v>
      </c>
      <c r="I7" s="22">
        <f>'Ekonomisk nytta'!G37</f>
        <v>0</v>
      </c>
      <c r="J7" s="22">
        <f>'Ekonomisk nytta'!H37</f>
        <v>0</v>
      </c>
      <c r="K7" s="22">
        <f>'Ekonomisk nytta'!I37</f>
        <v>0</v>
      </c>
      <c r="L7" s="22">
        <f>'Ekonomisk nytta'!J37</f>
        <v>0</v>
      </c>
      <c r="M7" s="22">
        <f>'Ekonomisk nytta'!K37</f>
        <v>0</v>
      </c>
      <c r="N7" s="22">
        <f>'Ekonomisk nytta'!L37</f>
        <v>0</v>
      </c>
      <c r="O7" s="22">
        <f>'Ekonomisk nytta'!M37</f>
        <v>0</v>
      </c>
    </row>
    <row r="8" spans="2:15" ht="15" thickBot="1" x14ac:dyDescent="0.35">
      <c r="B8" s="62" t="s">
        <v>22</v>
      </c>
      <c r="C8" s="62"/>
      <c r="D8" s="62"/>
      <c r="E8" s="25">
        <f t="shared" si="1"/>
        <v>0</v>
      </c>
      <c r="F8" s="25">
        <f>'Ekonomisk nytta'!D58</f>
        <v>0</v>
      </c>
      <c r="G8" s="25">
        <f>'Ekonomisk nytta'!E58</f>
        <v>0</v>
      </c>
      <c r="H8" s="25">
        <f>'Ekonomisk nytta'!F58</f>
        <v>0</v>
      </c>
      <c r="I8" s="25">
        <f>'Ekonomisk nytta'!G58</f>
        <v>0</v>
      </c>
      <c r="J8" s="25">
        <f>'Ekonomisk nytta'!H58</f>
        <v>0</v>
      </c>
      <c r="K8" s="25">
        <f>'Ekonomisk nytta'!I58</f>
        <v>0</v>
      </c>
      <c r="L8" s="25">
        <f>'Ekonomisk nytta'!J58</f>
        <v>0</v>
      </c>
      <c r="M8" s="25">
        <f>'Ekonomisk nytta'!K58</f>
        <v>0</v>
      </c>
      <c r="N8" s="25">
        <f>'Ekonomisk nytta'!L58</f>
        <v>0</v>
      </c>
      <c r="O8" s="25">
        <f>'Ekonomisk nytta'!M58</f>
        <v>0</v>
      </c>
    </row>
    <row r="9" spans="2:15" ht="15" thickTop="1" x14ac:dyDescent="0.3">
      <c r="B9" s="59" t="s">
        <v>51</v>
      </c>
      <c r="C9" s="59"/>
      <c r="D9" s="59"/>
      <c r="E9" s="32">
        <f>SUM(E6:E8)</f>
        <v>0</v>
      </c>
      <c r="F9" s="27">
        <f>SUM(F6:F8)</f>
        <v>0</v>
      </c>
      <c r="G9" s="27">
        <f t="shared" ref="G9:O9" si="2">SUM(G6:G8)</f>
        <v>0</v>
      </c>
      <c r="H9" s="27">
        <f t="shared" si="2"/>
        <v>0</v>
      </c>
      <c r="I9" s="27">
        <f t="shared" si="2"/>
        <v>0</v>
      </c>
      <c r="J9" s="27">
        <f t="shared" si="2"/>
        <v>0</v>
      </c>
      <c r="K9" s="27">
        <f t="shared" si="2"/>
        <v>0</v>
      </c>
      <c r="L9" s="27">
        <f t="shared" si="2"/>
        <v>0</v>
      </c>
      <c r="M9" s="27">
        <f t="shared" si="2"/>
        <v>0</v>
      </c>
      <c r="N9" s="27">
        <f t="shared" si="2"/>
        <v>0</v>
      </c>
      <c r="O9" s="27">
        <f t="shared" si="2"/>
        <v>0</v>
      </c>
    </row>
    <row r="11" spans="2:15" x14ac:dyDescent="0.3">
      <c r="B11" s="63" t="s">
        <v>26</v>
      </c>
      <c r="C11" s="63"/>
      <c r="D11" s="63"/>
      <c r="E11" s="57" t="s">
        <v>27</v>
      </c>
      <c r="F11" s="64">
        <v>2026</v>
      </c>
      <c r="G11" s="64">
        <f t="shared" ref="G11:O11" si="3">F11+1</f>
        <v>2027</v>
      </c>
      <c r="H11" s="64">
        <f t="shared" si="3"/>
        <v>2028</v>
      </c>
      <c r="I11" s="64">
        <f t="shared" si="3"/>
        <v>2029</v>
      </c>
      <c r="J11" s="64">
        <f t="shared" si="3"/>
        <v>2030</v>
      </c>
      <c r="K11" s="64">
        <f t="shared" si="3"/>
        <v>2031</v>
      </c>
      <c r="L11" s="64">
        <f t="shared" si="3"/>
        <v>2032</v>
      </c>
      <c r="M11" s="64">
        <f t="shared" si="3"/>
        <v>2033</v>
      </c>
      <c r="N11" s="64">
        <f t="shared" si="3"/>
        <v>2034</v>
      </c>
      <c r="O11" s="64">
        <f t="shared" si="3"/>
        <v>2035</v>
      </c>
    </row>
    <row r="12" spans="2:15" x14ac:dyDescent="0.3">
      <c r="B12" s="63"/>
      <c r="C12" s="63"/>
      <c r="D12" s="63"/>
      <c r="E12" s="58"/>
      <c r="F12" s="65"/>
      <c r="G12" s="65"/>
      <c r="H12" s="65"/>
      <c r="I12" s="65"/>
      <c r="J12" s="65"/>
      <c r="K12" s="65"/>
      <c r="L12" s="65"/>
      <c r="M12" s="65"/>
      <c r="N12" s="65"/>
      <c r="O12" s="65"/>
    </row>
    <row r="13" spans="2:15" x14ac:dyDescent="0.3">
      <c r="B13" s="87" t="s">
        <v>29</v>
      </c>
      <c r="C13" s="88"/>
      <c r="D13" s="89"/>
      <c r="E13" s="22">
        <f t="shared" ref="E13:E16" si="4">SUM(F13:O13)</f>
        <v>0</v>
      </c>
      <c r="F13" s="22">
        <f>Kostnader!F6</f>
        <v>0</v>
      </c>
      <c r="G13" s="22">
        <f>Kostnader!G6</f>
        <v>0</v>
      </c>
      <c r="H13" s="22">
        <f>Kostnader!H6</f>
        <v>0</v>
      </c>
      <c r="I13" s="22">
        <f>Kostnader!I6</f>
        <v>0</v>
      </c>
      <c r="J13" s="22">
        <f>Kostnader!J6</f>
        <v>0</v>
      </c>
      <c r="K13" s="22">
        <f>Kostnader!K6</f>
        <v>0</v>
      </c>
      <c r="L13" s="22">
        <f>Kostnader!L6</f>
        <v>0</v>
      </c>
      <c r="M13" s="22">
        <f>Kostnader!M6</f>
        <v>0</v>
      </c>
      <c r="N13" s="22">
        <f>Kostnader!N6</f>
        <v>0</v>
      </c>
      <c r="O13" s="22">
        <f>Kostnader!O6</f>
        <v>0</v>
      </c>
    </row>
    <row r="14" spans="2:15" x14ac:dyDescent="0.3">
      <c r="B14" s="87" t="s">
        <v>31</v>
      </c>
      <c r="C14" s="88"/>
      <c r="D14" s="89"/>
      <c r="E14" s="22">
        <f t="shared" si="4"/>
        <v>0</v>
      </c>
      <c r="F14" s="22">
        <f>Kostnader!F7</f>
        <v>0</v>
      </c>
      <c r="G14" s="22">
        <f>Kostnader!G7</f>
        <v>0</v>
      </c>
      <c r="H14" s="22">
        <f>Kostnader!H7</f>
        <v>0</v>
      </c>
      <c r="I14" s="22">
        <f>Kostnader!I7</f>
        <v>0</v>
      </c>
      <c r="J14" s="22">
        <f>Kostnader!J7</f>
        <v>0</v>
      </c>
      <c r="K14" s="22">
        <f>Kostnader!K7</f>
        <v>0</v>
      </c>
      <c r="L14" s="22">
        <f>Kostnader!L7</f>
        <v>0</v>
      </c>
      <c r="M14" s="22">
        <f>Kostnader!M7</f>
        <v>0</v>
      </c>
      <c r="N14" s="22">
        <f>Kostnader!N7</f>
        <v>0</v>
      </c>
      <c r="O14" s="22">
        <f>Kostnader!O7</f>
        <v>0</v>
      </c>
    </row>
    <row r="15" spans="2:15" x14ac:dyDescent="0.3">
      <c r="B15" s="87" t="s">
        <v>32</v>
      </c>
      <c r="C15" s="88"/>
      <c r="D15" s="89"/>
      <c r="E15" s="22">
        <f t="shared" si="4"/>
        <v>0</v>
      </c>
      <c r="F15" s="22">
        <f>Kostnader!F8</f>
        <v>0</v>
      </c>
      <c r="G15" s="22">
        <f>Kostnader!G8</f>
        <v>0</v>
      </c>
      <c r="H15" s="22">
        <f>Kostnader!H8</f>
        <v>0</v>
      </c>
      <c r="I15" s="22">
        <f>Kostnader!I8</f>
        <v>0</v>
      </c>
      <c r="J15" s="22">
        <f>Kostnader!J8</f>
        <v>0</v>
      </c>
      <c r="K15" s="22">
        <f>Kostnader!K8</f>
        <v>0</v>
      </c>
      <c r="L15" s="22">
        <f>Kostnader!L8</f>
        <v>0</v>
      </c>
      <c r="M15" s="22">
        <f>Kostnader!M8</f>
        <v>0</v>
      </c>
      <c r="N15" s="22">
        <f>Kostnader!N8</f>
        <v>0</v>
      </c>
      <c r="O15" s="22">
        <f>Kostnader!O8</f>
        <v>0</v>
      </c>
    </row>
    <row r="16" spans="2:15" ht="15" thickBot="1" x14ac:dyDescent="0.35">
      <c r="B16" s="84" t="s">
        <v>33</v>
      </c>
      <c r="C16" s="85"/>
      <c r="D16" s="86"/>
      <c r="E16" s="25">
        <f t="shared" si="4"/>
        <v>0</v>
      </c>
      <c r="F16" s="25">
        <f>Kostnader!F9</f>
        <v>0</v>
      </c>
      <c r="G16" s="25">
        <f>Kostnader!G9</f>
        <v>0</v>
      </c>
      <c r="H16" s="25">
        <f>Kostnader!H9</f>
        <v>0</v>
      </c>
      <c r="I16" s="25">
        <f>Kostnader!I9</f>
        <v>0</v>
      </c>
      <c r="J16" s="25">
        <f>Kostnader!J9</f>
        <v>0</v>
      </c>
      <c r="K16" s="25">
        <f>Kostnader!K9</f>
        <v>0</v>
      </c>
      <c r="L16" s="25">
        <f>Kostnader!L9</f>
        <v>0</v>
      </c>
      <c r="M16" s="25">
        <f>Kostnader!M9</f>
        <v>0</v>
      </c>
      <c r="N16" s="25">
        <f>Kostnader!N9</f>
        <v>0</v>
      </c>
      <c r="O16" s="25">
        <f>Kostnader!O9</f>
        <v>0</v>
      </c>
    </row>
    <row r="17" spans="2:15" ht="15" thickTop="1" x14ac:dyDescent="0.3">
      <c r="B17" s="59" t="s">
        <v>34</v>
      </c>
      <c r="C17" s="59"/>
      <c r="D17" s="59"/>
      <c r="E17" s="32">
        <f>SUM(E13:E16)</f>
        <v>0</v>
      </c>
      <c r="F17" s="27">
        <f>SUM(F13:F16)</f>
        <v>0</v>
      </c>
      <c r="G17" s="27">
        <f t="shared" ref="G17:O17" si="5">SUM(G13:G16)</f>
        <v>0</v>
      </c>
      <c r="H17" s="27">
        <f t="shared" si="5"/>
        <v>0</v>
      </c>
      <c r="I17" s="27">
        <f t="shared" si="5"/>
        <v>0</v>
      </c>
      <c r="J17" s="27">
        <f t="shared" si="5"/>
        <v>0</v>
      </c>
      <c r="K17" s="27">
        <f t="shared" si="5"/>
        <v>0</v>
      </c>
      <c r="L17" s="27">
        <f t="shared" si="5"/>
        <v>0</v>
      </c>
      <c r="M17" s="27">
        <f t="shared" si="5"/>
        <v>0</v>
      </c>
      <c r="N17" s="27">
        <f t="shared" si="5"/>
        <v>0</v>
      </c>
      <c r="O17" s="27">
        <f t="shared" si="5"/>
        <v>0</v>
      </c>
    </row>
    <row r="19" spans="2:15" x14ac:dyDescent="0.3">
      <c r="B19" s="63" t="s">
        <v>38</v>
      </c>
      <c r="C19" s="63"/>
      <c r="D19" s="63"/>
      <c r="E19" s="57" t="s">
        <v>27</v>
      </c>
      <c r="F19" s="64">
        <v>2026</v>
      </c>
      <c r="G19" s="64">
        <f t="shared" ref="G19:O19" si="6">F19+1</f>
        <v>2027</v>
      </c>
      <c r="H19" s="64">
        <f t="shared" si="6"/>
        <v>2028</v>
      </c>
      <c r="I19" s="64">
        <f t="shared" si="6"/>
        <v>2029</v>
      </c>
      <c r="J19" s="64">
        <f t="shared" si="6"/>
        <v>2030</v>
      </c>
      <c r="K19" s="64">
        <f t="shared" si="6"/>
        <v>2031</v>
      </c>
      <c r="L19" s="64">
        <f t="shared" si="6"/>
        <v>2032</v>
      </c>
      <c r="M19" s="64">
        <f t="shared" si="6"/>
        <v>2033</v>
      </c>
      <c r="N19" s="64">
        <f t="shared" si="6"/>
        <v>2034</v>
      </c>
      <c r="O19" s="64">
        <f t="shared" si="6"/>
        <v>2035</v>
      </c>
    </row>
    <row r="20" spans="2:15" x14ac:dyDescent="0.3">
      <c r="B20" s="63"/>
      <c r="C20" s="63"/>
      <c r="D20" s="63"/>
      <c r="E20" s="58"/>
      <c r="F20" s="65"/>
      <c r="G20" s="65"/>
      <c r="H20" s="65"/>
      <c r="I20" s="65"/>
      <c r="J20" s="65"/>
      <c r="K20" s="65"/>
      <c r="L20" s="65"/>
      <c r="M20" s="65"/>
      <c r="N20" s="65"/>
      <c r="O20" s="65"/>
    </row>
    <row r="21" spans="2:15" x14ac:dyDescent="0.3">
      <c r="B21" s="61" t="s">
        <v>40</v>
      </c>
      <c r="C21" s="61"/>
      <c r="D21" s="61"/>
      <c r="E21" s="22">
        <f t="shared" ref="E21:E23" si="7">SUM(F21:O21)</f>
        <v>0</v>
      </c>
      <c r="F21" s="22">
        <f>Kostnader!F15</f>
        <v>0</v>
      </c>
      <c r="G21" s="22">
        <f>Kostnader!G15</f>
        <v>0</v>
      </c>
      <c r="H21" s="22">
        <f>Kostnader!H15</f>
        <v>0</v>
      </c>
      <c r="I21" s="22">
        <f>Kostnader!I15</f>
        <v>0</v>
      </c>
      <c r="J21" s="22">
        <f>Kostnader!J15</f>
        <v>0</v>
      </c>
      <c r="K21" s="22">
        <f>Kostnader!K15</f>
        <v>0</v>
      </c>
      <c r="L21" s="22">
        <f>Kostnader!L15</f>
        <v>0</v>
      </c>
      <c r="M21" s="22">
        <f>Kostnader!M15</f>
        <v>0</v>
      </c>
      <c r="N21" s="22">
        <f>Kostnader!N15</f>
        <v>0</v>
      </c>
      <c r="O21" s="22">
        <f>Kostnader!O15</f>
        <v>0</v>
      </c>
    </row>
    <row r="22" spans="2:15" x14ac:dyDescent="0.3">
      <c r="B22" s="61" t="s">
        <v>41</v>
      </c>
      <c r="C22" s="61"/>
      <c r="D22" s="61"/>
      <c r="E22" s="22">
        <f t="shared" si="7"/>
        <v>0</v>
      </c>
      <c r="F22" s="22">
        <f>Kostnader!F16</f>
        <v>0</v>
      </c>
      <c r="G22" s="22">
        <f>Kostnader!G16</f>
        <v>0</v>
      </c>
      <c r="H22" s="22">
        <f>Kostnader!H16</f>
        <v>0</v>
      </c>
      <c r="I22" s="22">
        <f>Kostnader!I16</f>
        <v>0</v>
      </c>
      <c r="J22" s="22">
        <f>Kostnader!J16</f>
        <v>0</v>
      </c>
      <c r="K22" s="22">
        <f>Kostnader!K16</f>
        <v>0</v>
      </c>
      <c r="L22" s="22">
        <f>Kostnader!L16</f>
        <v>0</v>
      </c>
      <c r="M22" s="22">
        <f>Kostnader!M16</f>
        <v>0</v>
      </c>
      <c r="N22" s="22">
        <f>Kostnader!N16</f>
        <v>0</v>
      </c>
      <c r="O22" s="22">
        <f>Kostnader!O16</f>
        <v>0</v>
      </c>
    </row>
    <row r="23" spans="2:15" ht="15" thickBot="1" x14ac:dyDescent="0.35">
      <c r="B23" s="62" t="s">
        <v>32</v>
      </c>
      <c r="C23" s="62"/>
      <c r="D23" s="62"/>
      <c r="E23" s="25">
        <f t="shared" si="7"/>
        <v>0</v>
      </c>
      <c r="F23" s="25">
        <f>Kostnader!F17</f>
        <v>0</v>
      </c>
      <c r="G23" s="25">
        <f>Kostnader!G17</f>
        <v>0</v>
      </c>
      <c r="H23" s="25">
        <f>Kostnader!H17</f>
        <v>0</v>
      </c>
      <c r="I23" s="25">
        <f>Kostnader!I17</f>
        <v>0</v>
      </c>
      <c r="J23" s="25">
        <f>Kostnader!J17</f>
        <v>0</v>
      </c>
      <c r="K23" s="25">
        <f>Kostnader!K17</f>
        <v>0</v>
      </c>
      <c r="L23" s="25">
        <f>Kostnader!L17</f>
        <v>0</v>
      </c>
      <c r="M23" s="25">
        <f>Kostnader!M17</f>
        <v>0</v>
      </c>
      <c r="N23" s="25">
        <f>Kostnader!N17</f>
        <v>0</v>
      </c>
      <c r="O23" s="25">
        <f>Kostnader!O17</f>
        <v>0</v>
      </c>
    </row>
    <row r="24" spans="2:15" ht="15" thickTop="1" x14ac:dyDescent="0.3">
      <c r="B24" s="59" t="s">
        <v>34</v>
      </c>
      <c r="C24" s="59"/>
      <c r="D24" s="59"/>
      <c r="E24" s="32">
        <f>SUM(E21:E23)</f>
        <v>0</v>
      </c>
      <c r="F24" s="27">
        <f>SUM(F21:F23)</f>
        <v>0</v>
      </c>
      <c r="G24" s="27">
        <f t="shared" ref="G24:O24" si="8">SUM(G21:G23)</f>
        <v>0</v>
      </c>
      <c r="H24" s="27">
        <f t="shared" si="8"/>
        <v>0</v>
      </c>
      <c r="I24" s="27">
        <f t="shared" si="8"/>
        <v>0</v>
      </c>
      <c r="J24" s="27">
        <f t="shared" si="8"/>
        <v>0</v>
      </c>
      <c r="K24" s="27">
        <f t="shared" si="8"/>
        <v>0</v>
      </c>
      <c r="L24" s="27">
        <f t="shared" si="8"/>
        <v>0</v>
      </c>
      <c r="M24" s="27">
        <f t="shared" si="8"/>
        <v>0</v>
      </c>
      <c r="N24" s="27">
        <f t="shared" si="8"/>
        <v>0</v>
      </c>
      <c r="O24" s="27">
        <f t="shared" si="8"/>
        <v>0</v>
      </c>
    </row>
    <row r="26" spans="2:15" x14ac:dyDescent="0.3">
      <c r="B26" s="78" t="s">
        <v>52</v>
      </c>
      <c r="C26" s="79"/>
      <c r="D26" s="79"/>
      <c r="E26" s="80"/>
      <c r="F26" s="22">
        <f>0-(F17+F24)</f>
        <v>0</v>
      </c>
      <c r="G26" s="22">
        <f t="shared" ref="G26:O26" si="9">0-(G17+G24)</f>
        <v>0</v>
      </c>
      <c r="H26" s="22">
        <f t="shared" si="9"/>
        <v>0</v>
      </c>
      <c r="I26" s="22">
        <f t="shared" si="9"/>
        <v>0</v>
      </c>
      <c r="J26" s="22">
        <f t="shared" si="9"/>
        <v>0</v>
      </c>
      <c r="K26" s="22">
        <f t="shared" si="9"/>
        <v>0</v>
      </c>
      <c r="L26" s="22">
        <f t="shared" si="9"/>
        <v>0</v>
      </c>
      <c r="M26" s="22">
        <f t="shared" si="9"/>
        <v>0</v>
      </c>
      <c r="N26" s="22">
        <f t="shared" si="9"/>
        <v>0</v>
      </c>
      <c r="O26" s="22">
        <f t="shared" si="9"/>
        <v>0</v>
      </c>
    </row>
    <row r="27" spans="2:15" x14ac:dyDescent="0.3">
      <c r="B27" s="29"/>
      <c r="C27" s="29"/>
      <c r="D27" s="29"/>
      <c r="E27" s="29"/>
      <c r="F27" s="29"/>
      <c r="G27" s="29"/>
      <c r="H27" s="29"/>
      <c r="I27" s="29"/>
      <c r="J27" s="29"/>
      <c r="K27" s="29"/>
      <c r="L27" s="29"/>
      <c r="M27" s="29"/>
      <c r="N27" s="29"/>
      <c r="O27" s="29"/>
    </row>
    <row r="28" spans="2:15" ht="15" customHeight="1" x14ac:dyDescent="0.3">
      <c r="B28" s="81" t="s">
        <v>53</v>
      </c>
      <c r="C28" s="82"/>
      <c r="D28" s="82"/>
      <c r="E28" s="83"/>
      <c r="F28" s="33">
        <f>F9+F26</f>
        <v>0</v>
      </c>
      <c r="G28" s="33">
        <f t="shared" ref="G28:O28" si="10">G9+G26</f>
        <v>0</v>
      </c>
      <c r="H28" s="33">
        <f t="shared" si="10"/>
        <v>0</v>
      </c>
      <c r="I28" s="33">
        <f t="shared" si="10"/>
        <v>0</v>
      </c>
      <c r="J28" s="33">
        <f t="shared" si="10"/>
        <v>0</v>
      </c>
      <c r="K28" s="33">
        <f t="shared" si="10"/>
        <v>0</v>
      </c>
      <c r="L28" s="33">
        <f t="shared" si="10"/>
        <v>0</v>
      </c>
      <c r="M28" s="33">
        <f t="shared" si="10"/>
        <v>0</v>
      </c>
      <c r="N28" s="33">
        <f t="shared" si="10"/>
        <v>0</v>
      </c>
      <c r="O28" s="33">
        <f t="shared" si="10"/>
        <v>0</v>
      </c>
    </row>
    <row r="29" spans="2:15" ht="15" customHeight="1" x14ac:dyDescent="0.3">
      <c r="B29" s="29"/>
      <c r="C29" s="29"/>
      <c r="D29" s="29"/>
      <c r="E29" s="29"/>
      <c r="F29" s="20"/>
      <c r="G29" s="20"/>
      <c r="H29" s="20"/>
      <c r="I29" s="20"/>
      <c r="J29" s="20"/>
      <c r="K29" s="20"/>
      <c r="L29" s="20"/>
      <c r="M29" s="20"/>
      <c r="N29" s="20"/>
      <c r="O29" s="20"/>
    </row>
    <row r="30" spans="2:15" ht="15" customHeight="1" x14ac:dyDescent="0.3">
      <c r="B30" s="81" t="s">
        <v>54</v>
      </c>
      <c r="C30" s="82"/>
      <c r="D30" s="82"/>
      <c r="E30" s="83"/>
      <c r="F30" s="33">
        <f>F28</f>
        <v>0</v>
      </c>
      <c r="G30" s="33">
        <f t="shared" ref="G30:O30" si="11">F30+G28</f>
        <v>0</v>
      </c>
      <c r="H30" s="33">
        <f t="shared" si="11"/>
        <v>0</v>
      </c>
      <c r="I30" s="33">
        <f t="shared" si="11"/>
        <v>0</v>
      </c>
      <c r="J30" s="33">
        <f t="shared" si="11"/>
        <v>0</v>
      </c>
      <c r="K30" s="33">
        <f t="shared" si="11"/>
        <v>0</v>
      </c>
      <c r="L30" s="33">
        <f t="shared" si="11"/>
        <v>0</v>
      </c>
      <c r="M30" s="33">
        <f t="shared" si="11"/>
        <v>0</v>
      </c>
      <c r="N30" s="33">
        <f t="shared" si="11"/>
        <v>0</v>
      </c>
      <c r="O30" s="33">
        <f t="shared" si="11"/>
        <v>0</v>
      </c>
    </row>
    <row r="32" spans="2:15" x14ac:dyDescent="0.3">
      <c r="E32" s="19"/>
    </row>
    <row r="33" spans="4:5" x14ac:dyDescent="0.3">
      <c r="D33" s="7"/>
      <c r="E33" s="7"/>
    </row>
  </sheetData>
  <mergeCells count="52">
    <mergeCell ref="B8:D8"/>
    <mergeCell ref="B9:D9"/>
    <mergeCell ref="J11:J12"/>
    <mergeCell ref="K11:K12"/>
    <mergeCell ref="L11:L12"/>
    <mergeCell ref="E11:E12"/>
    <mergeCell ref="M11:M12"/>
    <mergeCell ref="L19:L20"/>
    <mergeCell ref="M19:M20"/>
    <mergeCell ref="B13:D13"/>
    <mergeCell ref="B14:D14"/>
    <mergeCell ref="B15:D15"/>
    <mergeCell ref="B11:D12"/>
    <mergeCell ref="F11:F12"/>
    <mergeCell ref="G11:G12"/>
    <mergeCell ref="H11:H12"/>
    <mergeCell ref="I11:I12"/>
    <mergeCell ref="G19:G20"/>
    <mergeCell ref="H19:H20"/>
    <mergeCell ref="I19:I20"/>
    <mergeCell ref="J19:J20"/>
    <mergeCell ref="K19:K20"/>
    <mergeCell ref="B7:D7"/>
    <mergeCell ref="N19:N20"/>
    <mergeCell ref="O19:O20"/>
    <mergeCell ref="B23:D23"/>
    <mergeCell ref="B4:D5"/>
    <mergeCell ref="F4:F5"/>
    <mergeCell ref="G4:G5"/>
    <mergeCell ref="H4:H5"/>
    <mergeCell ref="I4:I5"/>
    <mergeCell ref="J4:J5"/>
    <mergeCell ref="K4:K5"/>
    <mergeCell ref="N11:N12"/>
    <mergeCell ref="O11:O12"/>
    <mergeCell ref="B16:D16"/>
    <mergeCell ref="B19:D20"/>
    <mergeCell ref="F19:F20"/>
    <mergeCell ref="L4:L5"/>
    <mergeCell ref="M4:M5"/>
    <mergeCell ref="N4:N5"/>
    <mergeCell ref="O4:O5"/>
    <mergeCell ref="B6:D6"/>
    <mergeCell ref="E4:E5"/>
    <mergeCell ref="E19:E20"/>
    <mergeCell ref="B26:E26"/>
    <mergeCell ref="B28:E28"/>
    <mergeCell ref="B30:E30"/>
    <mergeCell ref="B17:D17"/>
    <mergeCell ref="B24:D24"/>
    <mergeCell ref="B21:D21"/>
    <mergeCell ref="B22:D22"/>
  </mergeCells>
  <pageMargins left="0.35433070866141736" right="0.35433070866141736" top="0.55118110236220474" bottom="0.55118110236220474" header="0.31496062992125984" footer="0.31496062992125984"/>
  <pageSetup paperSize="9"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D288CB21D2FF40A013599160DF16EA" ma:contentTypeVersion="14" ma:contentTypeDescription="Create a new document." ma:contentTypeScope="" ma:versionID="41412f60e1ffa06466ed7e2475f539ab">
  <xsd:schema xmlns:xsd="http://www.w3.org/2001/XMLSchema" xmlns:xs="http://www.w3.org/2001/XMLSchema" xmlns:p="http://schemas.microsoft.com/office/2006/metadata/properties" xmlns:ns2="6a67cb05-03db-440f-85f4-0eda17b64c54" xmlns:ns3="bdc9f4d6-464b-4497-a7ef-2494b8bed496" targetNamespace="http://schemas.microsoft.com/office/2006/metadata/properties" ma:root="true" ma:fieldsID="dfee2725251f62ac538cc370b9d88480" ns2:_="" ns3:_="">
    <xsd:import namespace="6a67cb05-03db-440f-85f4-0eda17b64c54"/>
    <xsd:import namespace="bdc9f4d6-464b-4497-a7ef-2494b8bed4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67cb05-03db-440f-85f4-0eda17b64c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f74eb33-bc01-4b65-a333-7b16e5d3bc2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c9f4d6-464b-4497-a7ef-2494b8bed49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a5c7593-2fa6-426b-a461-f8077baf124b}" ma:internalName="TaxCatchAll" ma:showField="CatchAllData" ma:web="bdc9f4d6-464b-4497-a7ef-2494b8bed4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a67cb05-03db-440f-85f4-0eda17b64c54">
      <Terms xmlns="http://schemas.microsoft.com/office/infopath/2007/PartnerControls"/>
    </lcf76f155ced4ddcb4097134ff3c332f>
    <TaxCatchAll xmlns="bdc9f4d6-464b-4497-a7ef-2494b8bed49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C0965D-AB9A-4E97-93E3-16A6E7BE48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67cb05-03db-440f-85f4-0eda17b64c54"/>
    <ds:schemaRef ds:uri="bdc9f4d6-464b-4497-a7ef-2494b8bed4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8F6B81-5CDE-42B6-B2C6-2E57F4F7B11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bb82943-49da-4504-a2f3-a33fb2eb95f1"/>
    <ds:schemaRef ds:uri="http://purl.org/dc/elements/1.1/"/>
    <ds:schemaRef ds:uri="http://schemas.microsoft.com/office/2006/metadata/properties"/>
    <ds:schemaRef ds:uri="http://www.w3.org/XML/1998/namespace"/>
    <ds:schemaRef ds:uri="http://purl.org/dc/dcmitype/"/>
    <ds:schemaRef ds:uri="6a67cb05-03db-440f-85f4-0eda17b64c54"/>
    <ds:schemaRef ds:uri="bdc9f4d6-464b-4497-a7ef-2494b8bed496"/>
  </ds:schemaRefs>
</ds:datastoreItem>
</file>

<file path=customXml/itemProps3.xml><?xml version="1.0" encoding="utf-8"?>
<ds:datastoreItem xmlns:ds="http://schemas.openxmlformats.org/officeDocument/2006/customXml" ds:itemID="{B0E54784-25C8-47AA-B22F-00ACED3A86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Anvisning</vt:lpstr>
      <vt:lpstr>Ekonomisk nytta</vt:lpstr>
      <vt:lpstr>Kostnader</vt:lpstr>
      <vt:lpstr>Sammanfattning i siffror</vt:lpstr>
    </vt:vector>
  </TitlesOfParts>
  <Manager/>
  <Company>VIP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vmaikast</dc:creator>
  <cp:keywords/>
  <dc:description/>
  <cp:lastModifiedBy>Juvonen Timo (VNK)</cp:lastModifiedBy>
  <cp:revision/>
  <dcterms:created xsi:type="dcterms:W3CDTF">2013-08-01T06:53:38Z</dcterms:created>
  <dcterms:modified xsi:type="dcterms:W3CDTF">2026-03-13T12:26:05Z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webKey">
    <vt:lpwstr>1b40b110cb5fcbacb3ce8f5899866038#vm.mahti.vn.fi!/TWeb/toaxfront!80!0</vt:lpwstr>
  </property>
  <property fmtid="{D5CDD505-2E9C-101B-9397-08002B2CF9AE}" pid="3" name="_NewReviewCycle">
    <vt:lpwstr/>
  </property>
  <property fmtid="{D5CDD505-2E9C-101B-9397-08002B2CF9AE}" pid="4" name="ContentTypeId">
    <vt:lpwstr>0x0101000DD288CB21D2FF40A013599160DF16EA</vt:lpwstr>
  </property>
</Properties>
</file>