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85" yWindow="390" windowWidth="16605" windowHeight="8610"/>
  </bookViews>
  <sheets>
    <sheet name="Sisältö" sheetId="7" r:id="rId1"/>
    <sheet name="Työtyytyväisyys yhteensä " sheetId="5" r:id="rId2"/>
  </sheets>
  <definedNames>
    <definedName name="_xlnm.Print_Area" localSheetId="1">'Työtyytyväisyys yhteensä '!$B$1:$P$237</definedName>
  </definedNames>
  <calcPr calcId="125725"/>
</workbook>
</file>

<file path=xl/calcChain.xml><?xml version="1.0" encoding="utf-8"?>
<calcChain xmlns="http://schemas.openxmlformats.org/spreadsheetml/2006/main">
  <c r="O54" i="5"/>
  <c r="N54"/>
  <c r="O53"/>
  <c r="N53"/>
  <c r="O52"/>
  <c r="N52"/>
  <c r="O51"/>
  <c r="O50"/>
  <c r="O49"/>
  <c r="O48"/>
  <c r="O47"/>
  <c r="O46"/>
  <c r="O45"/>
  <c r="N45"/>
  <c r="O44"/>
  <c r="N44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</calcChain>
</file>

<file path=xl/sharedStrings.xml><?xml version="1.0" encoding="utf-8"?>
<sst xmlns="http://schemas.openxmlformats.org/spreadsheetml/2006/main" count="109" uniqueCount="107">
  <si>
    <t>1</t>
  </si>
  <si>
    <t>Johtaminen</t>
  </si>
  <si>
    <t>1.1</t>
  </si>
  <si>
    <t>Esimiehen antama tuki työnteossa ja sen edellytysten luonnissa</t>
  </si>
  <si>
    <t>1.2</t>
  </si>
  <si>
    <t>Töiden yleinen organisointi työyhteisössä</t>
  </si>
  <si>
    <t>1.3</t>
  </si>
  <si>
    <t>Esimiehen palaute työtuloksista, ammatinhallinnasta ja kehittymisestä</t>
  </si>
  <si>
    <t>1.4</t>
  </si>
  <si>
    <t>Oikeudenmukainen kohtelu esimiehen taholta</t>
  </si>
  <si>
    <t>1.5</t>
  </si>
  <si>
    <t>Johdon toiminta esimerkkinä ja suunnan näyttäjänä</t>
  </si>
  <si>
    <t>2</t>
  </si>
  <si>
    <t>Työn sisältö ja haasteellisuus</t>
  </si>
  <si>
    <t>2.1</t>
  </si>
  <si>
    <t>Tulos- ja muiden työtavoitteiden selkeys</t>
  </si>
  <si>
    <t>2.2</t>
  </si>
  <si>
    <t>Työn itsenäisyys ja mahdollisuus vaikuttaa työn sisältöön</t>
  </si>
  <si>
    <t>2.3</t>
  </si>
  <si>
    <t>Työn haastavuus</t>
  </si>
  <si>
    <t>2.4</t>
  </si>
  <si>
    <t>Työn innostavuus ja työssä koettu työn ilo</t>
  </si>
  <si>
    <t>3</t>
  </si>
  <si>
    <t>Palkkaus</t>
  </si>
  <si>
    <t>3.1</t>
  </si>
  <si>
    <t>Palkkauksen perusteiden selkeys ja ymmärrettävyys</t>
  </si>
  <si>
    <t>3.2</t>
  </si>
  <si>
    <t>Palkkauksen suhde työn asettamaan vaativuuteen</t>
  </si>
  <si>
    <t>3.3</t>
  </si>
  <si>
    <t>Palkkauksen muuttuminen työsuorituksen muutoksen myötä</t>
  </si>
  <si>
    <t>3.4</t>
  </si>
  <si>
    <t>Palkkauksen oikeudenmukaisuus</t>
  </si>
  <si>
    <t>4</t>
  </si>
  <si>
    <t>Kehittymisen tuki</t>
  </si>
  <si>
    <t>4.1</t>
  </si>
  <si>
    <t>Uralla eteneminen ja sen tukeminen työyhteisössä</t>
  </si>
  <si>
    <t>4.2</t>
  </si>
  <si>
    <t>4.3</t>
  </si>
  <si>
    <t>Tulos-/kehityskeskust. toimivuus osaamisen kehittämisessä</t>
  </si>
  <si>
    <t>5</t>
  </si>
  <si>
    <t>Työilmapiiri ja yhteistyö</t>
  </si>
  <si>
    <t>5.1</t>
  </si>
  <si>
    <t>Sisäinen yhteistyö ja työilmapiiri työyhteisössä</t>
  </si>
  <si>
    <t>5.2</t>
  </si>
  <si>
    <t>Oikeudenmukainen kohtelu työtovereiden taholta</t>
  </si>
  <si>
    <t>5.3</t>
  </si>
  <si>
    <t>Osaamisen ja työpanoksen arvostus työyhteisössä</t>
  </si>
  <si>
    <t>5.4</t>
  </si>
  <si>
    <t>Sukupuolten tasa-arvon toteutuminen työyhteisössä</t>
  </si>
  <si>
    <t>6</t>
  </si>
  <si>
    <t>Työolot</t>
  </si>
  <si>
    <t>6.1</t>
  </si>
  <si>
    <t>Mahdollisuudet yhteensovittaa työ- ja yksityiselämä</t>
  </si>
  <si>
    <t>6.2</t>
  </si>
  <si>
    <t>Työpaikan varmuus nyt ja tulevaisuudessa</t>
  </si>
  <si>
    <t>6.3</t>
  </si>
  <si>
    <t>Jaksaminen ja energisyys</t>
  </si>
  <si>
    <t>6.4</t>
  </si>
  <si>
    <t>Työtilat ja työvälineet</t>
  </si>
  <si>
    <t>7</t>
  </si>
  <si>
    <t>Tiedon kulku</t>
  </si>
  <si>
    <t>7.1</t>
  </si>
  <si>
    <t>Sisäinen viestintä ja tiedonkulku työyhteisössä</t>
  </si>
  <si>
    <t>7.2</t>
  </si>
  <si>
    <t>Työyhteisön avoimuus asioiden valmistelussa ja päätöksenteossa</t>
  </si>
  <si>
    <t>8</t>
  </si>
  <si>
    <t>Työnantajakuva</t>
  </si>
  <si>
    <t>8.1</t>
  </si>
  <si>
    <t>Työpaikan maine hyvänä työnantajana</t>
  </si>
  <si>
    <t>8.2</t>
  </si>
  <si>
    <t>Arvojen selkeys ja ymmärrettävyys</t>
  </si>
  <si>
    <t>8.3</t>
  </si>
  <si>
    <t>Arvojen toteutuminenn käytännössä</t>
  </si>
  <si>
    <t>Y</t>
  </si>
  <si>
    <t>9.1</t>
  </si>
  <si>
    <t>10.1</t>
  </si>
  <si>
    <t>A1.1</t>
  </si>
  <si>
    <t>B2.1</t>
  </si>
  <si>
    <t>Esimiesten ja johdon antamat mahdollisuudet uudistua työssä</t>
  </si>
  <si>
    <t>C3.1</t>
  </si>
  <si>
    <t>Oma arvio työhyvinvoinnista kouluasteikolla 4-10</t>
  </si>
  <si>
    <t>**</t>
  </si>
  <si>
    <t>Halukkuus  henkilökiertoon, %</t>
  </si>
  <si>
    <t>Aikomus vaihtaa työpaikkaa siihen tyytymättömyyden vuoksi, %</t>
  </si>
  <si>
    <t>*</t>
  </si>
  <si>
    <t>Työtyytyväisyystekijä</t>
  </si>
  <si>
    <t>Työtyytyväisyys yhteensä</t>
  </si>
  <si>
    <t>Nykyisen työpaikkasi suositteluhalukkuus ystävällesi, %</t>
  </si>
  <si>
    <t>* muutos tilastollisesti melkein merkitsevä
** muutos tilastollisesti merkitsevä
*** muutos tilastollisesti erittäin merkitsevä</t>
  </si>
  <si>
    <r>
      <t xml:space="preserve">Valtion henkilöstön työtyytyväisyys vuosina 2006 - 2015
</t>
    </r>
    <r>
      <rPr>
        <sz val="11"/>
        <rFont val="Calibri"/>
        <family val="2"/>
      </rPr>
      <t xml:space="preserve">
Henkilöstön työtyytyväisyyttä on mitattu valtiolla vuodesta 2004 lähtien VMBaro -järjestelmällä. Organisaatiot, joilla VMBaro on käytössä, saavat järjestelmästä omien tietojensa lisäksi vertailutiedot erilaisilla luokituksilla koko valtiolta, hallinnonaloilta ja virastotyypeistä. Tällä hetkellä VMBarolla tehtävien työtyytyväisyystutkimusten piirissä on 65 -70 prosenttia valtion henkilöstä. Kyselyiden vastausprosentti oli vuonna 2015 keskimäärin yli 69 prosenttia eli suhteellisen korkea. 
Ks. lisää VMBaron nettisivut http://www.baro.vm.fi 
Työtyytyväisyyttä mitataan viisiportaisella asteikolla, jossa 
1 = erittäin tyytymätön, 
2 = tyytymätön, 
3 = ei tyytymätön eikä tyytyväinen, 
4 = tyytyväinen ja  
5 = erittäin tyytyväinen. 
Työtyytyväisyysindeksit saavat vastaavasti arvot 1 - 5 ja ne lasketaan ylemmille tasoille henkilön kysymyksittäisten indeksien aritmeettisina keskiarvoina.</t>
    </r>
  </si>
  <si>
    <t>Muutos</t>
  </si>
  <si>
    <t>2006-2015</t>
  </si>
  <si>
    <t>2014-2015</t>
  </si>
  <si>
    <t>Työpaikkakoulutusmahdollisuudet (kehittämistoimenpiteet)</t>
  </si>
  <si>
    <t>JO</t>
  </si>
  <si>
    <t xml:space="preserve">Johtajuusindeksi </t>
  </si>
  <si>
    <t>OS</t>
  </si>
  <si>
    <t>Osaamisen johtamisindeksi</t>
  </si>
  <si>
    <t>TY</t>
  </si>
  <si>
    <t>Työolojen johtamisindeksi</t>
  </si>
  <si>
    <t>OKU</t>
  </si>
  <si>
    <t>Osaamisen kehittyminen ja uudistuminen</t>
  </si>
  <si>
    <t>MTI</t>
  </si>
  <si>
    <t>Motivaatio ja työn imu</t>
  </si>
  <si>
    <t>JTV</t>
  </si>
  <si>
    <t>Johtaminen ja työyhteisön vuorovaikutus</t>
  </si>
  <si>
    <r>
      <t xml:space="preserve">Valtion henkilöstön työtyytyväisyys vuosina 2006 - 2015 (VMBaro)
</t>
    </r>
    <r>
      <rPr>
        <b/>
        <sz val="10"/>
        <rFont val="Calibri"/>
        <family val="2"/>
      </rPr>
      <t>(koko valtio ilman yliopistoja)</t>
    </r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</si>
</sst>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Alignment="1"/>
    <xf numFmtId="0" fontId="4" fillId="0" borderId="0" xfId="0" applyFont="1" applyAlignment="1"/>
    <xf numFmtId="2" fontId="5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 applyAlignment="1"/>
    <xf numFmtId="2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4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5" xfId="1" applyFont="1" applyBorder="1" applyAlignment="1"/>
    <xf numFmtId="0" fontId="7" fillId="0" borderId="6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5" xfId="1" quotePrefix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8" fillId="0" borderId="5" xfId="1" applyFont="1" applyBorder="1" applyAlignment="1"/>
    <xf numFmtId="0" fontId="7" fillId="2" borderId="1" xfId="1" applyFont="1" applyFill="1" applyBorder="1" applyAlignment="1">
      <alignment vertical="top"/>
    </xf>
    <xf numFmtId="0" fontId="7" fillId="2" borderId="2" xfId="1" applyFont="1" applyFill="1" applyBorder="1" applyAlignment="1"/>
    <xf numFmtId="2" fontId="7" fillId="2" borderId="1" xfId="1" applyNumberFormat="1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2" fontId="7" fillId="2" borderId="12" xfId="1" applyNumberFormat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2" fontId="7" fillId="2" borderId="13" xfId="1" applyNumberFormat="1" applyFont="1" applyFill="1" applyBorder="1" applyAlignment="1">
      <alignment horizontal="center"/>
    </xf>
    <xf numFmtId="2" fontId="7" fillId="2" borderId="10" xfId="1" applyNumberFormat="1" applyFont="1" applyFill="1" applyBorder="1" applyAlignment="1"/>
    <xf numFmtId="0" fontId="8" fillId="2" borderId="9" xfId="1" applyFont="1" applyFill="1" applyBorder="1" applyAlignment="1">
      <alignment vertical="top"/>
    </xf>
    <xf numFmtId="0" fontId="8" fillId="2" borderId="0" xfId="1" applyFont="1" applyFill="1" applyBorder="1" applyAlignment="1">
      <alignment wrapText="1"/>
    </xf>
    <xf numFmtId="2" fontId="8" fillId="2" borderId="9" xfId="1" applyNumberFormat="1" applyFont="1" applyFill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2" fontId="8" fillId="2" borderId="10" xfId="1" applyNumberFormat="1" applyFont="1" applyFill="1" applyBorder="1" applyAlignment="1">
      <alignment horizontal="center"/>
    </xf>
    <xf numFmtId="2" fontId="8" fillId="2" borderId="13" xfId="1" applyNumberFormat="1" applyFont="1" applyFill="1" applyBorder="1" applyAlignment="1">
      <alignment horizontal="center"/>
    </xf>
    <xf numFmtId="2" fontId="8" fillId="2" borderId="10" xfId="1" applyNumberFormat="1" applyFont="1" applyFill="1" applyBorder="1" applyAlignment="1"/>
    <xf numFmtId="0" fontId="8" fillId="2" borderId="0" xfId="1" applyFont="1" applyFill="1" applyBorder="1" applyAlignment="1"/>
    <xf numFmtId="0" fontId="7" fillId="0" borderId="9" xfId="1" applyFont="1" applyBorder="1" applyAlignment="1">
      <alignment vertical="top"/>
    </xf>
    <xf numFmtId="0" fontId="7" fillId="0" borderId="0" xfId="1" applyFont="1" applyBorder="1" applyAlignment="1"/>
    <xf numFmtId="2" fontId="7" fillId="0" borderId="9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2" fontId="7" fillId="0" borderId="10" xfId="1" applyNumberFormat="1" applyFont="1" applyFill="1" applyBorder="1" applyAlignment="1">
      <alignment horizontal="center"/>
    </xf>
    <xf numFmtId="2" fontId="7" fillId="0" borderId="13" xfId="1" applyNumberFormat="1" applyFont="1" applyFill="1" applyBorder="1" applyAlignment="1">
      <alignment horizontal="center"/>
    </xf>
    <xf numFmtId="2" fontId="8" fillId="0" borderId="10" xfId="1" applyNumberFormat="1" applyFont="1" applyFill="1" applyBorder="1" applyAlignment="1"/>
    <xf numFmtId="0" fontId="8" fillId="0" borderId="9" xfId="1" applyFont="1" applyBorder="1" applyAlignment="1">
      <alignment vertical="top"/>
    </xf>
    <xf numFmtId="0" fontId="8" fillId="0" borderId="0" xfId="1" applyFont="1" applyBorder="1" applyAlignment="1"/>
    <xf numFmtId="2" fontId="8" fillId="0" borderId="9" xfId="1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2" fontId="8" fillId="0" borderId="10" xfId="1" applyNumberFormat="1" applyFont="1" applyBorder="1" applyAlignment="1"/>
    <xf numFmtId="0" fontId="8" fillId="0" borderId="0" xfId="1" applyFont="1" applyBorder="1" applyAlignment="1">
      <alignment wrapText="1"/>
    </xf>
    <xf numFmtId="0" fontId="7" fillId="2" borderId="9" xfId="1" applyFont="1" applyFill="1" applyBorder="1" applyAlignment="1">
      <alignment vertical="top"/>
    </xf>
    <xf numFmtId="0" fontId="7" fillId="2" borderId="0" xfId="1" applyFont="1" applyFill="1" applyBorder="1" applyAlignment="1"/>
    <xf numFmtId="2" fontId="7" fillId="2" borderId="9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2" fontId="7" fillId="0" borderId="10" xfId="1" applyNumberFormat="1" applyFont="1" applyBorder="1" applyAlignment="1"/>
    <xf numFmtId="2" fontId="8" fillId="0" borderId="9" xfId="1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2" fontId="8" fillId="0" borderId="13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7" fillId="0" borderId="13" xfId="1" applyNumberFormat="1" applyFont="1" applyBorder="1" applyAlignment="1">
      <alignment horizontal="center"/>
    </xf>
    <xf numFmtId="0" fontId="8" fillId="2" borderId="0" xfId="1" applyFont="1" applyFill="1" applyBorder="1" applyAlignment="1">
      <alignment vertical="top" wrapText="1"/>
    </xf>
    <xf numFmtId="2" fontId="8" fillId="2" borderId="9" xfId="1" applyNumberFormat="1" applyFont="1" applyFill="1" applyBorder="1" applyAlignment="1">
      <alignment horizontal="center" vertical="top"/>
    </xf>
    <xf numFmtId="2" fontId="8" fillId="2" borderId="0" xfId="1" applyNumberFormat="1" applyFont="1" applyFill="1" applyBorder="1" applyAlignment="1">
      <alignment horizontal="center" vertical="top"/>
    </xf>
    <xf numFmtId="2" fontId="8" fillId="2" borderId="10" xfId="1" applyNumberFormat="1" applyFont="1" applyFill="1" applyBorder="1" applyAlignment="1">
      <alignment horizontal="center" vertical="top"/>
    </xf>
    <xf numFmtId="0" fontId="7" fillId="2" borderId="6" xfId="1" applyFont="1" applyFill="1" applyBorder="1" applyAlignment="1"/>
    <xf numFmtId="0" fontId="7" fillId="2" borderId="7" xfId="1" applyFont="1" applyFill="1" applyBorder="1" applyAlignment="1"/>
    <xf numFmtId="2" fontId="7" fillId="2" borderId="6" xfId="1" applyNumberFormat="1" applyFont="1" applyFill="1" applyBorder="1" applyAlignment="1">
      <alignment horizontal="center"/>
    </xf>
    <xf numFmtId="2" fontId="7" fillId="2" borderId="7" xfId="1" applyNumberFormat="1" applyFont="1" applyFill="1" applyBorder="1" applyAlignment="1">
      <alignment horizontal="center"/>
    </xf>
    <xf numFmtId="2" fontId="7" fillId="2" borderId="11" xfId="1" applyNumberFormat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/>
    </xf>
    <xf numFmtId="2" fontId="7" fillId="2" borderId="11" xfId="1" applyNumberFormat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/>
    <xf numFmtId="0" fontId="8" fillId="0" borderId="1" xfId="1" quotePrefix="1" applyFont="1" applyBorder="1" applyAlignment="1"/>
    <xf numFmtId="0" fontId="8" fillId="0" borderId="2" xfId="1" applyFont="1" applyBorder="1" applyAlignment="1"/>
    <xf numFmtId="1" fontId="8" fillId="0" borderId="1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1" fontId="8" fillId="0" borderId="12" xfId="1" applyNumberFormat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0" fontId="8" fillId="0" borderId="3" xfId="1" applyFont="1" applyBorder="1" applyAlignment="1"/>
    <xf numFmtId="1" fontId="8" fillId="2" borderId="9" xfId="1" applyNumberFormat="1" applyFont="1" applyFill="1" applyBorder="1" applyAlignment="1">
      <alignment horizontal="center"/>
    </xf>
    <xf numFmtId="1" fontId="8" fillId="2" borderId="0" xfId="1" applyNumberFormat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1" fontId="8" fillId="2" borderId="10" xfId="1" applyNumberFormat="1" applyFont="1" applyFill="1" applyBorder="1" applyAlignment="1">
      <alignment horizontal="center"/>
    </xf>
    <xf numFmtId="0" fontId="8" fillId="2" borderId="13" xfId="1" applyFont="1" applyFill="1" applyBorder="1" applyAlignment="1"/>
    <xf numFmtId="1" fontId="8" fillId="0" borderId="9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" fontId="8" fillId="0" borderId="10" xfId="1" applyNumberFormat="1" applyFont="1" applyBorder="1" applyAlignment="1">
      <alignment horizontal="center"/>
    </xf>
    <xf numFmtId="0" fontId="8" fillId="0" borderId="13" xfId="1" applyFont="1" applyBorder="1" applyAlignment="1"/>
    <xf numFmtId="2" fontId="8" fillId="2" borderId="13" xfId="1" applyNumberFormat="1" applyFont="1" applyFill="1" applyBorder="1" applyAlignment="1"/>
    <xf numFmtId="0" fontId="8" fillId="0" borderId="9" xfId="1" applyFont="1" applyBorder="1" applyAlignment="1"/>
    <xf numFmtId="2" fontId="8" fillId="0" borderId="11" xfId="1" applyNumberFormat="1" applyFont="1" applyBorder="1" applyAlignment="1">
      <alignment horizontal="center"/>
    </xf>
    <xf numFmtId="2" fontId="8" fillId="0" borderId="13" xfId="1" applyNumberFormat="1" applyFont="1" applyBorder="1" applyAlignment="1"/>
    <xf numFmtId="0" fontId="8" fillId="0" borderId="1" xfId="1" applyFont="1" applyBorder="1" applyAlignment="1"/>
    <xf numFmtId="2" fontId="8" fillId="0" borderId="1" xfId="1" applyNumberFormat="1" applyFont="1" applyBorder="1" applyAlignment="1">
      <alignment horizontal="center"/>
    </xf>
    <xf numFmtId="2" fontId="8" fillId="0" borderId="12" xfId="1" applyNumberFormat="1" applyFont="1" applyBorder="1" applyAlignment="1">
      <alignment horizontal="center"/>
    </xf>
    <xf numFmtId="2" fontId="8" fillId="0" borderId="3" xfId="1" applyNumberFormat="1" applyFont="1" applyBorder="1" applyAlignment="1"/>
    <xf numFmtId="0" fontId="8" fillId="0" borderId="6" xfId="1" applyFont="1" applyBorder="1" applyAlignment="1"/>
    <xf numFmtId="0" fontId="8" fillId="0" borderId="7" xfId="1" applyFont="1" applyBorder="1" applyAlignment="1"/>
    <xf numFmtId="2" fontId="8" fillId="0" borderId="6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2" fontId="8" fillId="0" borderId="8" xfId="1" applyNumberFormat="1" applyFont="1" applyBorder="1" applyAlignment="1"/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</cellXfs>
  <cellStyles count="2">
    <cellStyle name="Normaali" xfId="0" builtinId="0"/>
    <cellStyle name="Normaali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Valtion henkilöstön työtyytyväisyys vuosina 2006 - 2015 </a:t>
            </a:r>
            <a:r>
              <a:rPr lang="fi-FI" sz="12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'!$C$25</c:f>
              <c:strCache>
                <c:ptCount val="1"/>
                <c:pt idx="0">
                  <c:v>Työilmapiiri ja yhteistyö</c:v>
                </c:pt>
              </c:strCache>
            </c:strRef>
          </c:tx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'!$D$25:$M$25</c:f>
              <c:numCache>
                <c:formatCode>0.00</c:formatCode>
                <c:ptCount val="10"/>
                <c:pt idx="0">
                  <c:v>3.58</c:v>
                </c:pt>
                <c:pt idx="1">
                  <c:v>3.62</c:v>
                </c:pt>
                <c:pt idx="2">
                  <c:v>3.68</c:v>
                </c:pt>
                <c:pt idx="3">
                  <c:v>3.69</c:v>
                </c:pt>
                <c:pt idx="4">
                  <c:v>3.7</c:v>
                </c:pt>
                <c:pt idx="5">
                  <c:v>3.72</c:v>
                </c:pt>
                <c:pt idx="6">
                  <c:v>3.77</c:v>
                </c:pt>
                <c:pt idx="7">
                  <c:v>3.79</c:v>
                </c:pt>
                <c:pt idx="8">
                  <c:v>3.84</c:v>
                </c:pt>
                <c:pt idx="9">
                  <c:v>3.84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'!$C$11</c:f>
              <c:strCache>
                <c:ptCount val="1"/>
                <c:pt idx="0">
                  <c:v>Työn sisältö ja haasteellisuus</c:v>
                </c:pt>
              </c:strCache>
            </c:strRef>
          </c:tx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'!$D$11:$M$11</c:f>
              <c:numCache>
                <c:formatCode>0.00</c:formatCode>
                <c:ptCount val="10"/>
                <c:pt idx="0">
                  <c:v>3.63</c:v>
                </c:pt>
                <c:pt idx="1">
                  <c:v>3.64</c:v>
                </c:pt>
                <c:pt idx="2">
                  <c:v>3.65</c:v>
                </c:pt>
                <c:pt idx="3">
                  <c:v>3.67</c:v>
                </c:pt>
                <c:pt idx="4">
                  <c:v>3.63</c:v>
                </c:pt>
                <c:pt idx="5">
                  <c:v>3.66</c:v>
                </c:pt>
                <c:pt idx="6">
                  <c:v>3.7</c:v>
                </c:pt>
                <c:pt idx="7">
                  <c:v>3.7</c:v>
                </c:pt>
                <c:pt idx="8">
                  <c:v>3.71</c:v>
                </c:pt>
                <c:pt idx="9">
                  <c:v>3.72</c:v>
                </c:pt>
              </c:numCache>
            </c:numRef>
          </c:val>
        </c:ser>
        <c:ser>
          <c:idx val="5"/>
          <c:order val="2"/>
          <c:tx>
            <c:strRef>
              <c:f>'Työtyytyväisyys yhteensä '!$C$30</c:f>
              <c:strCache>
                <c:ptCount val="1"/>
                <c:pt idx="0">
                  <c:v>Työolot</c:v>
                </c:pt>
              </c:strCache>
            </c:strRef>
          </c:tx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'!$D$30:$M$30</c:f>
              <c:numCache>
                <c:formatCode>0.00</c:formatCode>
                <c:ptCount val="10"/>
                <c:pt idx="0">
                  <c:v>3.51</c:v>
                </c:pt>
                <c:pt idx="1">
                  <c:v>3.5</c:v>
                </c:pt>
                <c:pt idx="2">
                  <c:v>3.51</c:v>
                </c:pt>
                <c:pt idx="3">
                  <c:v>3.53</c:v>
                </c:pt>
                <c:pt idx="4">
                  <c:v>3.54</c:v>
                </c:pt>
                <c:pt idx="5">
                  <c:v>3.57</c:v>
                </c:pt>
                <c:pt idx="6">
                  <c:v>3.59</c:v>
                </c:pt>
                <c:pt idx="7">
                  <c:v>3.62</c:v>
                </c:pt>
                <c:pt idx="8">
                  <c:v>3.58</c:v>
                </c:pt>
                <c:pt idx="9">
                  <c:v>3.6</c:v>
                </c:pt>
              </c:numCache>
            </c:numRef>
          </c:val>
        </c:ser>
        <c:ser>
          <c:idx val="0"/>
          <c:order val="3"/>
          <c:tx>
            <c:strRef>
              <c:f>'Työtyytyväisyys yhteensä '!$C$5</c:f>
              <c:strCache>
                <c:ptCount val="1"/>
                <c:pt idx="0">
                  <c:v>Johtaminen</c:v>
                </c:pt>
              </c:strCache>
            </c:strRef>
          </c:tx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'!$D$5:$M$5</c:f>
              <c:numCache>
                <c:formatCode>0.00</c:formatCode>
                <c:ptCount val="10"/>
                <c:pt idx="0">
                  <c:v>3.27</c:v>
                </c:pt>
                <c:pt idx="1">
                  <c:v>3.3</c:v>
                </c:pt>
                <c:pt idx="2">
                  <c:v>3.36</c:v>
                </c:pt>
                <c:pt idx="3">
                  <c:v>3.39</c:v>
                </c:pt>
                <c:pt idx="4">
                  <c:v>3.35</c:v>
                </c:pt>
                <c:pt idx="5">
                  <c:v>3.4</c:v>
                </c:pt>
                <c:pt idx="6">
                  <c:v>3.47</c:v>
                </c:pt>
                <c:pt idx="7">
                  <c:v>3.45</c:v>
                </c:pt>
                <c:pt idx="8">
                  <c:v>3.49</c:v>
                </c:pt>
                <c:pt idx="9">
                  <c:v>3.52</c:v>
                </c:pt>
              </c:numCache>
            </c:numRef>
          </c:val>
        </c:ser>
        <c:ser>
          <c:idx val="8"/>
          <c:order val="4"/>
          <c:tx>
            <c:strRef>
              <c:f>'Työtyytyväisyys yhteensä '!$C$42</c:f>
              <c:strCache>
                <c:ptCount val="1"/>
                <c:pt idx="0">
                  <c:v>Työtyytyväisyys yhteensä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'!$D$42:$M$42</c:f>
              <c:numCache>
                <c:formatCode>0.00</c:formatCode>
                <c:ptCount val="10"/>
                <c:pt idx="0">
                  <c:v>3.29</c:v>
                </c:pt>
                <c:pt idx="1">
                  <c:v>3.29</c:v>
                </c:pt>
                <c:pt idx="2">
                  <c:v>3.33</c:v>
                </c:pt>
                <c:pt idx="3">
                  <c:v>3.37</c:v>
                </c:pt>
                <c:pt idx="4">
                  <c:v>3.33</c:v>
                </c:pt>
                <c:pt idx="5">
                  <c:v>3.37</c:v>
                </c:pt>
                <c:pt idx="6">
                  <c:v>3.4</c:v>
                </c:pt>
                <c:pt idx="7">
                  <c:v>3.42</c:v>
                </c:pt>
                <c:pt idx="8">
                  <c:v>3.43</c:v>
                </c:pt>
                <c:pt idx="9">
                  <c:v>3.45</c:v>
                </c:pt>
              </c:numCache>
            </c:numRef>
          </c:val>
        </c:ser>
        <c:ser>
          <c:idx val="7"/>
          <c:order val="5"/>
          <c:tx>
            <c:strRef>
              <c:f>'Työtyytyväisyys yhteensä '!$C$38</c:f>
              <c:strCache>
                <c:ptCount val="1"/>
                <c:pt idx="0">
                  <c:v>Työnantajakuva</c:v>
                </c:pt>
              </c:strCache>
            </c:strRef>
          </c:tx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'!$D$38:$M$38</c:f>
              <c:numCache>
                <c:formatCode>0.00</c:formatCode>
                <c:ptCount val="10"/>
                <c:pt idx="0">
                  <c:v>3.17</c:v>
                </c:pt>
                <c:pt idx="1">
                  <c:v>3.14</c:v>
                </c:pt>
                <c:pt idx="2">
                  <c:v>3.18</c:v>
                </c:pt>
                <c:pt idx="3">
                  <c:v>3.2</c:v>
                </c:pt>
                <c:pt idx="4">
                  <c:v>3.18</c:v>
                </c:pt>
                <c:pt idx="5">
                  <c:v>3.23</c:v>
                </c:pt>
                <c:pt idx="6">
                  <c:v>3.28</c:v>
                </c:pt>
                <c:pt idx="7">
                  <c:v>3.3</c:v>
                </c:pt>
                <c:pt idx="8">
                  <c:v>3.28</c:v>
                </c:pt>
                <c:pt idx="9">
                  <c:v>3.3</c:v>
                </c:pt>
              </c:numCache>
            </c:numRef>
          </c:val>
        </c:ser>
        <c:ser>
          <c:idx val="3"/>
          <c:order val="6"/>
          <c:tx>
            <c:strRef>
              <c:f>'Työtyytyväisyys yhteensä '!$C$21</c:f>
              <c:strCache>
                <c:ptCount val="1"/>
                <c:pt idx="0">
                  <c:v>Kehittymisen tuki</c:v>
                </c:pt>
              </c:strCache>
            </c:strRef>
          </c:tx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'!$D$21:$M$21</c:f>
              <c:numCache>
                <c:formatCode>0.00</c:formatCode>
                <c:ptCount val="10"/>
                <c:pt idx="0">
                  <c:v>3.2</c:v>
                </c:pt>
                <c:pt idx="1">
                  <c:v>3.21</c:v>
                </c:pt>
                <c:pt idx="2">
                  <c:v>3.22</c:v>
                </c:pt>
                <c:pt idx="3">
                  <c:v>3.26</c:v>
                </c:pt>
                <c:pt idx="4">
                  <c:v>3.14</c:v>
                </c:pt>
                <c:pt idx="5">
                  <c:v>3.17</c:v>
                </c:pt>
                <c:pt idx="6">
                  <c:v>3.2</c:v>
                </c:pt>
                <c:pt idx="7">
                  <c:v>3.21</c:v>
                </c:pt>
                <c:pt idx="8">
                  <c:v>3.23</c:v>
                </c:pt>
                <c:pt idx="9">
                  <c:v>3.23</c:v>
                </c:pt>
              </c:numCache>
            </c:numRef>
          </c:val>
        </c:ser>
        <c:ser>
          <c:idx val="6"/>
          <c:order val="7"/>
          <c:tx>
            <c:strRef>
              <c:f>'Työtyytyväisyys yhteensä '!$C$35</c:f>
              <c:strCache>
                <c:ptCount val="1"/>
                <c:pt idx="0">
                  <c:v>Tiedon kulku</c:v>
                </c:pt>
              </c:strCache>
            </c:strRef>
          </c:tx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'!$D$35:$M$35</c:f>
              <c:numCache>
                <c:formatCode>0.00</c:formatCode>
                <c:ptCount val="10"/>
                <c:pt idx="0">
                  <c:v>3.01</c:v>
                </c:pt>
                <c:pt idx="1">
                  <c:v>3.04</c:v>
                </c:pt>
                <c:pt idx="2">
                  <c:v>3.07</c:v>
                </c:pt>
                <c:pt idx="3">
                  <c:v>3.12</c:v>
                </c:pt>
                <c:pt idx="4">
                  <c:v>3</c:v>
                </c:pt>
                <c:pt idx="5">
                  <c:v>3.1</c:v>
                </c:pt>
                <c:pt idx="6">
                  <c:v>3.08</c:v>
                </c:pt>
                <c:pt idx="7">
                  <c:v>3.15</c:v>
                </c:pt>
                <c:pt idx="8">
                  <c:v>3.2</c:v>
                </c:pt>
                <c:pt idx="9">
                  <c:v>3.2</c:v>
                </c:pt>
              </c:numCache>
            </c:numRef>
          </c:val>
        </c:ser>
        <c:ser>
          <c:idx val="2"/>
          <c:order val="8"/>
          <c:tx>
            <c:strRef>
              <c:f>'Työtyytyväisyys yhteensä '!$C$16</c:f>
              <c:strCache>
                <c:ptCount val="1"/>
                <c:pt idx="0">
                  <c:v>Palkkaus</c:v>
                </c:pt>
              </c:strCache>
            </c:strRef>
          </c:tx>
          <c:cat>
            <c:numRef>
              <c:f>'Työtyytyväisyys yhteensä '!$D$4:$M$4</c:f>
              <c:numCache>
                <c:formatCode>General</c:formatCode>
                <c:ptCount val="10"/>
              </c:numCache>
            </c:numRef>
          </c:cat>
          <c:val>
            <c:numRef>
              <c:f>'Työtyytyväisyys yhteensä '!$D$16:$M$16</c:f>
              <c:numCache>
                <c:formatCode>0.00</c:formatCode>
                <c:ptCount val="10"/>
                <c:pt idx="0">
                  <c:v>2.7</c:v>
                </c:pt>
                <c:pt idx="1">
                  <c:v>2.67</c:v>
                </c:pt>
                <c:pt idx="2">
                  <c:v>2.77</c:v>
                </c:pt>
                <c:pt idx="3">
                  <c:v>2.87</c:v>
                </c:pt>
                <c:pt idx="4">
                  <c:v>2.8</c:v>
                </c:pt>
                <c:pt idx="5">
                  <c:v>2.85</c:v>
                </c:pt>
                <c:pt idx="6">
                  <c:v>2.86</c:v>
                </c:pt>
                <c:pt idx="7">
                  <c:v>2.9</c:v>
                </c:pt>
                <c:pt idx="8">
                  <c:v>2.92</c:v>
                </c:pt>
                <c:pt idx="9">
                  <c:v>2.93</c:v>
                </c:pt>
              </c:numCache>
            </c:numRef>
          </c:val>
        </c:ser>
        <c:marker val="1"/>
        <c:axId val="43294080"/>
        <c:axId val="43312256"/>
      </c:lineChart>
      <c:catAx>
        <c:axId val="43294080"/>
        <c:scaling>
          <c:orientation val="minMax"/>
        </c:scaling>
        <c:axPos val="b"/>
        <c:numFmt formatCode="General" sourceLinked="1"/>
        <c:majorTickMark val="none"/>
        <c:tickLblPos val="none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i-FI"/>
          </a:p>
        </c:txPr>
        <c:crossAx val="43312256"/>
        <c:crossesAt val="0"/>
        <c:auto val="1"/>
        <c:lblAlgn val="ctr"/>
        <c:lblOffset val="100"/>
      </c:catAx>
      <c:valAx>
        <c:axId val="43312256"/>
        <c:scaling>
          <c:orientation val="minMax"/>
          <c:min val="2.6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fi-FI" sz="1000">
                    <a:latin typeface="+mn-lt"/>
                  </a:rPr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432940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i-FI"/>
        </a:p>
      </c:txPr>
    </c:legend>
    <c:dispBlanksAs val="gap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fi-FI" sz="1200" b="1">
                <a:latin typeface="+mn-lt"/>
              </a:rPr>
              <a:t>Työtyytyväisyys työn sisältöön ja haasteellisuuteen vuosina 2006 - 2015 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'!$B$11:$C$11</c:f>
              <c:strCache>
                <c:ptCount val="1"/>
                <c:pt idx="0">
                  <c:v>2 Työn sisältö ja haasteellisuus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'!$D$11:$M$11</c:f>
              <c:numCache>
                <c:formatCode>0.00</c:formatCode>
                <c:ptCount val="10"/>
                <c:pt idx="0">
                  <c:v>3.63</c:v>
                </c:pt>
                <c:pt idx="1">
                  <c:v>3.64</c:v>
                </c:pt>
                <c:pt idx="2">
                  <c:v>3.65</c:v>
                </c:pt>
                <c:pt idx="3">
                  <c:v>3.67</c:v>
                </c:pt>
                <c:pt idx="4">
                  <c:v>3.63</c:v>
                </c:pt>
                <c:pt idx="5">
                  <c:v>3.66</c:v>
                </c:pt>
                <c:pt idx="6">
                  <c:v>3.7</c:v>
                </c:pt>
                <c:pt idx="7">
                  <c:v>3.7</c:v>
                </c:pt>
                <c:pt idx="8">
                  <c:v>3.71</c:v>
                </c:pt>
                <c:pt idx="9">
                  <c:v>3.72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'!$B$12:$C$12</c:f>
              <c:strCache>
                <c:ptCount val="1"/>
                <c:pt idx="0">
                  <c:v>2.1 Tulos- ja muiden työtavoitteiden selkeys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'!$D$12:$M$12</c:f>
              <c:numCache>
                <c:formatCode>0.00</c:formatCode>
                <c:ptCount val="10"/>
                <c:pt idx="0">
                  <c:v>3.48</c:v>
                </c:pt>
                <c:pt idx="1">
                  <c:v>3.48</c:v>
                </c:pt>
                <c:pt idx="2">
                  <c:v>3.49</c:v>
                </c:pt>
                <c:pt idx="3">
                  <c:v>3.51</c:v>
                </c:pt>
                <c:pt idx="4">
                  <c:v>3.45</c:v>
                </c:pt>
                <c:pt idx="5">
                  <c:v>3.52</c:v>
                </c:pt>
                <c:pt idx="6">
                  <c:v>3.54</c:v>
                </c:pt>
                <c:pt idx="7">
                  <c:v>3.55</c:v>
                </c:pt>
                <c:pt idx="8">
                  <c:v>3.57</c:v>
                </c:pt>
                <c:pt idx="9">
                  <c:v>3.58</c:v>
                </c:pt>
              </c:numCache>
            </c:numRef>
          </c:val>
        </c:ser>
        <c:ser>
          <c:idx val="0"/>
          <c:order val="2"/>
          <c:tx>
            <c:strRef>
              <c:f>'Työtyytyväisyys yhteensä '!$B$13:$C$13</c:f>
              <c:strCache>
                <c:ptCount val="1"/>
                <c:pt idx="0">
                  <c:v>2.2 Työn itsenäisyys ja mahdollisuus vaikuttaa työn sisältöön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'!$D$13:$M$13</c:f>
              <c:numCache>
                <c:formatCode>0.00</c:formatCode>
                <c:ptCount val="10"/>
                <c:pt idx="0">
                  <c:v>3.79</c:v>
                </c:pt>
                <c:pt idx="1">
                  <c:v>3.8</c:v>
                </c:pt>
                <c:pt idx="2">
                  <c:v>3.79</c:v>
                </c:pt>
                <c:pt idx="3">
                  <c:v>3.82</c:v>
                </c:pt>
                <c:pt idx="4">
                  <c:v>3.77</c:v>
                </c:pt>
                <c:pt idx="5">
                  <c:v>3.8</c:v>
                </c:pt>
                <c:pt idx="6">
                  <c:v>3.84</c:v>
                </c:pt>
                <c:pt idx="7">
                  <c:v>3.83</c:v>
                </c:pt>
                <c:pt idx="8">
                  <c:v>3.85</c:v>
                </c:pt>
                <c:pt idx="9">
                  <c:v>3.87</c:v>
                </c:pt>
              </c:numCache>
            </c:numRef>
          </c:val>
        </c:ser>
        <c:ser>
          <c:idx val="2"/>
          <c:order val="3"/>
          <c:tx>
            <c:strRef>
              <c:f>'Työtyytyväisyys yhteensä '!$B$14:$C$14</c:f>
              <c:strCache>
                <c:ptCount val="1"/>
                <c:pt idx="0">
                  <c:v>2.3 Työn haastavuus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'!$D$14:$M$14</c:f>
              <c:numCache>
                <c:formatCode>0.00</c:formatCode>
                <c:ptCount val="10"/>
                <c:pt idx="0">
                  <c:v>3.8</c:v>
                </c:pt>
                <c:pt idx="1">
                  <c:v>3.82</c:v>
                </c:pt>
                <c:pt idx="2">
                  <c:v>3.81</c:v>
                </c:pt>
                <c:pt idx="3">
                  <c:v>3.84</c:v>
                </c:pt>
                <c:pt idx="4">
                  <c:v>3.83</c:v>
                </c:pt>
                <c:pt idx="5">
                  <c:v>3.84</c:v>
                </c:pt>
                <c:pt idx="6">
                  <c:v>3.88</c:v>
                </c:pt>
                <c:pt idx="7">
                  <c:v>3.88</c:v>
                </c:pt>
                <c:pt idx="8">
                  <c:v>3.89</c:v>
                </c:pt>
                <c:pt idx="9">
                  <c:v>3.9</c:v>
                </c:pt>
              </c:numCache>
            </c:numRef>
          </c:val>
        </c:ser>
        <c:ser>
          <c:idx val="3"/>
          <c:order val="4"/>
          <c:tx>
            <c:strRef>
              <c:f>'Työtyytyväisyys yhteensä '!$B$15:$C$15</c:f>
              <c:strCache>
                <c:ptCount val="1"/>
                <c:pt idx="0">
                  <c:v>2.4 Työn innostavuus ja työssä koettu työn ilo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'!$D$15:$M$15</c:f>
              <c:numCache>
                <c:formatCode>0.00</c:formatCode>
                <c:ptCount val="10"/>
                <c:pt idx="0">
                  <c:v>3.43</c:v>
                </c:pt>
                <c:pt idx="1">
                  <c:v>3.46</c:v>
                </c:pt>
                <c:pt idx="2">
                  <c:v>3.49</c:v>
                </c:pt>
                <c:pt idx="3">
                  <c:v>3.5</c:v>
                </c:pt>
                <c:pt idx="4">
                  <c:v>3.49</c:v>
                </c:pt>
                <c:pt idx="5">
                  <c:v>3.48</c:v>
                </c:pt>
                <c:pt idx="6">
                  <c:v>3.55</c:v>
                </c:pt>
                <c:pt idx="7">
                  <c:v>3.54</c:v>
                </c:pt>
                <c:pt idx="8">
                  <c:v>3.54</c:v>
                </c:pt>
                <c:pt idx="9">
                  <c:v>3.55</c:v>
                </c:pt>
              </c:numCache>
            </c:numRef>
          </c:val>
        </c:ser>
        <c:marker val="1"/>
        <c:axId val="129535360"/>
        <c:axId val="129775104"/>
      </c:lineChart>
      <c:catAx>
        <c:axId val="129535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29775104"/>
        <c:crosses val="autoZero"/>
        <c:auto val="1"/>
        <c:lblAlgn val="ctr"/>
        <c:lblOffset val="100"/>
      </c:catAx>
      <c:valAx>
        <c:axId val="129775104"/>
        <c:scaling>
          <c:orientation val="minMax"/>
          <c:max val="4"/>
          <c:min val="3"/>
        </c:scaling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i-FI" sz="1000"/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295353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latin typeface="+mn-lt"/>
            </a:defRPr>
          </a:pPr>
          <a:endParaRPr lang="fi-FI"/>
        </a:p>
      </c:txPr>
    </c:legend>
    <c:plotVisOnly val="1"/>
    <c:dispBlanksAs val="gap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Arial"/>
          <a:cs typeface="Arial"/>
        </a:defRPr>
      </a:pPr>
      <a:endParaRPr lang="fi-FI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fi-FI" sz="1200" b="1">
                <a:latin typeface="+mn-lt"/>
              </a:rPr>
              <a:t>Työtyytyväisyys johtamiseen vuosina 2006 - 2015 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'!$B$5:$C$5</c:f>
              <c:strCache>
                <c:ptCount val="1"/>
                <c:pt idx="0">
                  <c:v>1 Johtaminen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'!$D$5:$M$5</c:f>
              <c:numCache>
                <c:formatCode>0.00</c:formatCode>
                <c:ptCount val="10"/>
                <c:pt idx="0">
                  <c:v>3.27</c:v>
                </c:pt>
                <c:pt idx="1">
                  <c:v>3.3</c:v>
                </c:pt>
                <c:pt idx="2">
                  <c:v>3.36</c:v>
                </c:pt>
                <c:pt idx="3">
                  <c:v>3.39</c:v>
                </c:pt>
                <c:pt idx="4">
                  <c:v>3.35</c:v>
                </c:pt>
                <c:pt idx="5">
                  <c:v>3.4</c:v>
                </c:pt>
                <c:pt idx="6">
                  <c:v>3.47</c:v>
                </c:pt>
                <c:pt idx="7">
                  <c:v>3.45</c:v>
                </c:pt>
                <c:pt idx="8">
                  <c:v>3.49</c:v>
                </c:pt>
                <c:pt idx="9">
                  <c:v>3.52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'!$B$6:$C$6</c:f>
              <c:strCache>
                <c:ptCount val="1"/>
                <c:pt idx="0">
                  <c:v>1.1 Esimiehen antama tuki työnteossa ja sen edellytysten luonnissa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'!$D$6:$M$6</c:f>
              <c:numCache>
                <c:formatCode>0.00</c:formatCode>
                <c:ptCount val="10"/>
                <c:pt idx="0">
                  <c:v>3.48</c:v>
                </c:pt>
                <c:pt idx="1">
                  <c:v>3.51</c:v>
                </c:pt>
                <c:pt idx="2">
                  <c:v>3.57</c:v>
                </c:pt>
                <c:pt idx="3">
                  <c:v>3.59</c:v>
                </c:pt>
                <c:pt idx="4">
                  <c:v>3.57</c:v>
                </c:pt>
                <c:pt idx="5">
                  <c:v>3.62</c:v>
                </c:pt>
                <c:pt idx="6">
                  <c:v>3.66</c:v>
                </c:pt>
                <c:pt idx="7">
                  <c:v>3.67</c:v>
                </c:pt>
                <c:pt idx="8">
                  <c:v>3.71</c:v>
                </c:pt>
                <c:pt idx="9">
                  <c:v>3.75</c:v>
                </c:pt>
              </c:numCache>
            </c:numRef>
          </c:val>
        </c:ser>
        <c:ser>
          <c:idx val="0"/>
          <c:order val="2"/>
          <c:tx>
            <c:strRef>
              <c:f>'Työtyytyväisyys yhteensä '!$B$7:$C$7</c:f>
              <c:strCache>
                <c:ptCount val="1"/>
                <c:pt idx="0">
                  <c:v>1.2 Töiden yleinen organisointi työyhteisössä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'!$D$7:$M$7</c:f>
              <c:numCache>
                <c:formatCode>0.00</c:formatCode>
                <c:ptCount val="10"/>
                <c:pt idx="0">
                  <c:v>3.04</c:v>
                </c:pt>
                <c:pt idx="1">
                  <c:v>3.07</c:v>
                </c:pt>
                <c:pt idx="2">
                  <c:v>3.15</c:v>
                </c:pt>
                <c:pt idx="3">
                  <c:v>3.16</c:v>
                </c:pt>
                <c:pt idx="4">
                  <c:v>3.13</c:v>
                </c:pt>
                <c:pt idx="5">
                  <c:v>3.16</c:v>
                </c:pt>
                <c:pt idx="6">
                  <c:v>3.22</c:v>
                </c:pt>
                <c:pt idx="7">
                  <c:v>3.22</c:v>
                </c:pt>
                <c:pt idx="8">
                  <c:v>3.25</c:v>
                </c:pt>
                <c:pt idx="9">
                  <c:v>3.27</c:v>
                </c:pt>
              </c:numCache>
            </c:numRef>
          </c:val>
        </c:ser>
        <c:ser>
          <c:idx val="2"/>
          <c:order val="3"/>
          <c:tx>
            <c:strRef>
              <c:f>'Työtyytyväisyys yhteensä '!$B$8:$C$8</c:f>
              <c:strCache>
                <c:ptCount val="1"/>
                <c:pt idx="0">
                  <c:v>1.3 Esimiehen palaute työtuloksista, ammatinhallinnasta ja kehittymisestä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'!$D$8:$M$8</c:f>
              <c:numCache>
                <c:formatCode>0.00</c:formatCode>
                <c:ptCount val="10"/>
                <c:pt idx="0">
                  <c:v>3.14</c:v>
                </c:pt>
                <c:pt idx="1">
                  <c:v>3.18</c:v>
                </c:pt>
                <c:pt idx="2">
                  <c:v>3.22</c:v>
                </c:pt>
                <c:pt idx="3">
                  <c:v>3.26</c:v>
                </c:pt>
                <c:pt idx="4">
                  <c:v>3.3</c:v>
                </c:pt>
                <c:pt idx="5">
                  <c:v>3.43</c:v>
                </c:pt>
                <c:pt idx="6">
                  <c:v>3.46</c:v>
                </c:pt>
                <c:pt idx="7">
                  <c:v>3.47</c:v>
                </c:pt>
                <c:pt idx="8">
                  <c:v>3.52</c:v>
                </c:pt>
                <c:pt idx="9">
                  <c:v>3.54</c:v>
                </c:pt>
              </c:numCache>
            </c:numRef>
          </c:val>
        </c:ser>
        <c:ser>
          <c:idx val="3"/>
          <c:order val="4"/>
          <c:tx>
            <c:strRef>
              <c:f>'Työtyytyväisyys yhteensä '!$B$9:$C$9</c:f>
              <c:strCache>
                <c:ptCount val="1"/>
                <c:pt idx="0">
                  <c:v>1.4 Oikeudenmukainen kohtelu esimiehen taholta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'!$D$9:$M$9</c:f>
              <c:numCache>
                <c:formatCode>0.00</c:formatCode>
                <c:ptCount val="10"/>
                <c:pt idx="0">
                  <c:v>3.42</c:v>
                </c:pt>
                <c:pt idx="1">
                  <c:v>3.44</c:v>
                </c:pt>
                <c:pt idx="2">
                  <c:v>3.5</c:v>
                </c:pt>
                <c:pt idx="3">
                  <c:v>3.53</c:v>
                </c:pt>
                <c:pt idx="4">
                  <c:v>3.62</c:v>
                </c:pt>
                <c:pt idx="5">
                  <c:v>3.7</c:v>
                </c:pt>
                <c:pt idx="6">
                  <c:v>3.77</c:v>
                </c:pt>
                <c:pt idx="7">
                  <c:v>3.78</c:v>
                </c:pt>
                <c:pt idx="8">
                  <c:v>3.82</c:v>
                </c:pt>
                <c:pt idx="9">
                  <c:v>3.86</c:v>
                </c:pt>
              </c:numCache>
            </c:numRef>
          </c:val>
        </c:ser>
        <c:ser>
          <c:idx val="5"/>
          <c:order val="5"/>
          <c:tx>
            <c:strRef>
              <c:f>'Työtyytyväisyys yhteensä '!$B$10:$C$10</c:f>
              <c:strCache>
                <c:ptCount val="1"/>
                <c:pt idx="0">
                  <c:v>1.5 Johdon toiminta esimerkkinä ja suunnan näyttäjänä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'!$D$10:$M$10</c:f>
              <c:numCache>
                <c:formatCode>0.00</c:formatCode>
                <c:ptCount val="10"/>
                <c:pt idx="4">
                  <c:v>3.01</c:v>
                </c:pt>
                <c:pt idx="5">
                  <c:v>3.09</c:v>
                </c:pt>
                <c:pt idx="6">
                  <c:v>3.14</c:v>
                </c:pt>
                <c:pt idx="7">
                  <c:v>3.13</c:v>
                </c:pt>
                <c:pt idx="8">
                  <c:v>3.16</c:v>
                </c:pt>
                <c:pt idx="9">
                  <c:v>3.18</c:v>
                </c:pt>
              </c:numCache>
            </c:numRef>
          </c:val>
        </c:ser>
        <c:marker val="1"/>
        <c:axId val="93860992"/>
        <c:axId val="93862912"/>
      </c:lineChart>
      <c:catAx>
        <c:axId val="93860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93862912"/>
        <c:crosses val="autoZero"/>
        <c:auto val="1"/>
        <c:lblAlgn val="ctr"/>
        <c:lblOffset val="100"/>
      </c:catAx>
      <c:valAx>
        <c:axId val="93862912"/>
        <c:scaling>
          <c:orientation val="minMax"/>
          <c:max val="4"/>
          <c:min val="3"/>
        </c:scaling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i-FI" sz="1000"/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938609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latin typeface="+mn-lt"/>
            </a:defRPr>
          </a:pPr>
          <a:endParaRPr lang="fi-FI"/>
        </a:p>
      </c:txPr>
    </c:legend>
    <c:plotVisOnly val="1"/>
    <c:dispBlanksAs val="gap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Arial"/>
          <a:cs typeface="Arial"/>
        </a:defRPr>
      </a:pPr>
      <a:endParaRPr lang="fi-FI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fi-FI" sz="1200" b="1">
                <a:latin typeface="+mn-lt"/>
              </a:rPr>
              <a:t>Työtyytyväisyys palkkaukseen vuosina 2006 - 2015 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'!$B$16:$C$16</c:f>
              <c:strCache>
                <c:ptCount val="1"/>
                <c:pt idx="0">
                  <c:v>3 Palkkaus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'!$D$16:$M$16</c:f>
              <c:numCache>
                <c:formatCode>0.00</c:formatCode>
                <c:ptCount val="10"/>
                <c:pt idx="0">
                  <c:v>2.7</c:v>
                </c:pt>
                <c:pt idx="1">
                  <c:v>2.67</c:v>
                </c:pt>
                <c:pt idx="2">
                  <c:v>2.77</c:v>
                </c:pt>
                <c:pt idx="3">
                  <c:v>2.87</c:v>
                </c:pt>
                <c:pt idx="4">
                  <c:v>2.8</c:v>
                </c:pt>
                <c:pt idx="5">
                  <c:v>2.85</c:v>
                </c:pt>
                <c:pt idx="6">
                  <c:v>2.86</c:v>
                </c:pt>
                <c:pt idx="7">
                  <c:v>2.9</c:v>
                </c:pt>
                <c:pt idx="8">
                  <c:v>2.92</c:v>
                </c:pt>
                <c:pt idx="9">
                  <c:v>2.93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'!$B$17:$C$17</c:f>
              <c:strCache>
                <c:ptCount val="1"/>
                <c:pt idx="0">
                  <c:v>3.1 Palkkauksen perusteiden selkeys ja ymmärrettävyys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'!$D$17:$M$17</c:f>
              <c:numCache>
                <c:formatCode>0.00</c:formatCode>
                <c:ptCount val="10"/>
                <c:pt idx="0">
                  <c:v>2.88</c:v>
                </c:pt>
                <c:pt idx="1">
                  <c:v>2.85</c:v>
                </c:pt>
                <c:pt idx="2">
                  <c:v>2.97</c:v>
                </c:pt>
                <c:pt idx="3">
                  <c:v>3.08</c:v>
                </c:pt>
                <c:pt idx="4">
                  <c:v>2.99</c:v>
                </c:pt>
                <c:pt idx="5">
                  <c:v>3.06</c:v>
                </c:pt>
                <c:pt idx="6">
                  <c:v>3.07</c:v>
                </c:pt>
                <c:pt idx="7">
                  <c:v>3.12</c:v>
                </c:pt>
                <c:pt idx="8">
                  <c:v>3.13</c:v>
                </c:pt>
                <c:pt idx="9">
                  <c:v>3.16</c:v>
                </c:pt>
              </c:numCache>
            </c:numRef>
          </c:val>
        </c:ser>
        <c:ser>
          <c:idx val="0"/>
          <c:order val="2"/>
          <c:tx>
            <c:strRef>
              <c:f>'Työtyytyväisyys yhteensä '!$B$18:$C$18</c:f>
              <c:strCache>
                <c:ptCount val="1"/>
                <c:pt idx="0">
                  <c:v>3.2 Palkkauksen suhde työn asettamaan vaativuuteen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'!$D$18:$M$18</c:f>
              <c:numCache>
                <c:formatCode>0.00</c:formatCode>
                <c:ptCount val="10"/>
                <c:pt idx="0">
                  <c:v>2.65</c:v>
                </c:pt>
                <c:pt idx="1">
                  <c:v>2.59</c:v>
                </c:pt>
                <c:pt idx="2">
                  <c:v>2.71</c:v>
                </c:pt>
                <c:pt idx="3">
                  <c:v>2.83</c:v>
                </c:pt>
                <c:pt idx="4">
                  <c:v>2.75</c:v>
                </c:pt>
                <c:pt idx="5">
                  <c:v>2.82</c:v>
                </c:pt>
                <c:pt idx="6">
                  <c:v>2.82</c:v>
                </c:pt>
                <c:pt idx="7">
                  <c:v>2.88</c:v>
                </c:pt>
                <c:pt idx="8">
                  <c:v>2.92</c:v>
                </c:pt>
                <c:pt idx="9">
                  <c:v>2.92</c:v>
                </c:pt>
              </c:numCache>
            </c:numRef>
          </c:val>
        </c:ser>
        <c:ser>
          <c:idx val="2"/>
          <c:order val="3"/>
          <c:tx>
            <c:strRef>
              <c:f>'Työtyytyväisyys yhteensä '!$B$19:$C$19</c:f>
              <c:strCache>
                <c:ptCount val="1"/>
                <c:pt idx="0">
                  <c:v>3.3 Palkkauksen muuttuminen työsuorituksen muutoksen myötä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'!$D$19:$M$19</c:f>
              <c:numCache>
                <c:formatCode>0.00</c:formatCode>
                <c:ptCount val="10"/>
                <c:pt idx="0">
                  <c:v>2.64</c:v>
                </c:pt>
                <c:pt idx="1">
                  <c:v>2.61</c:v>
                </c:pt>
                <c:pt idx="2">
                  <c:v>2.69</c:v>
                </c:pt>
                <c:pt idx="3">
                  <c:v>2.75</c:v>
                </c:pt>
                <c:pt idx="4">
                  <c:v>2.67</c:v>
                </c:pt>
                <c:pt idx="5">
                  <c:v>2.72</c:v>
                </c:pt>
                <c:pt idx="6">
                  <c:v>2.72</c:v>
                </c:pt>
                <c:pt idx="7">
                  <c:v>2.74</c:v>
                </c:pt>
                <c:pt idx="8">
                  <c:v>2.73</c:v>
                </c:pt>
                <c:pt idx="9">
                  <c:v>2.71</c:v>
                </c:pt>
              </c:numCache>
            </c:numRef>
          </c:val>
        </c:ser>
        <c:ser>
          <c:idx val="3"/>
          <c:order val="4"/>
          <c:tx>
            <c:strRef>
              <c:f>'Työtyytyväisyys yhteensä '!$B$20:$C$20</c:f>
              <c:strCache>
                <c:ptCount val="1"/>
                <c:pt idx="0">
                  <c:v>3.4 Palkkauksen oikeudenmukaisuus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'!$D$20:$M$20</c:f>
              <c:numCache>
                <c:formatCode>0.00</c:formatCode>
                <c:ptCount val="10"/>
                <c:pt idx="0">
                  <c:v>2.66</c:v>
                </c:pt>
                <c:pt idx="1">
                  <c:v>2.63</c:v>
                </c:pt>
                <c:pt idx="2">
                  <c:v>2.72</c:v>
                </c:pt>
                <c:pt idx="3">
                  <c:v>2.82</c:v>
                </c:pt>
                <c:pt idx="4">
                  <c:v>2.77</c:v>
                </c:pt>
                <c:pt idx="5">
                  <c:v>2.82</c:v>
                </c:pt>
                <c:pt idx="6">
                  <c:v>2.83</c:v>
                </c:pt>
                <c:pt idx="7">
                  <c:v>2.88</c:v>
                </c:pt>
                <c:pt idx="8">
                  <c:v>2.89</c:v>
                </c:pt>
                <c:pt idx="9">
                  <c:v>2.91</c:v>
                </c:pt>
              </c:numCache>
            </c:numRef>
          </c:val>
        </c:ser>
        <c:marker val="1"/>
        <c:axId val="137176576"/>
        <c:axId val="137282304"/>
      </c:lineChart>
      <c:catAx>
        <c:axId val="137176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37282304"/>
        <c:crosses val="autoZero"/>
        <c:auto val="1"/>
        <c:lblAlgn val="ctr"/>
        <c:lblOffset val="100"/>
      </c:catAx>
      <c:valAx>
        <c:axId val="137282304"/>
        <c:scaling>
          <c:orientation val="minMax"/>
          <c:max val="3.5"/>
          <c:min val="2.5"/>
        </c:scaling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i-FI" sz="1000"/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371765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latin typeface="+mn-lt"/>
            </a:defRPr>
          </a:pPr>
          <a:endParaRPr lang="fi-FI"/>
        </a:p>
      </c:txPr>
    </c:legend>
    <c:plotVisOnly val="1"/>
    <c:dispBlanksAs val="gap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Arial"/>
          <a:cs typeface="Arial"/>
        </a:defRPr>
      </a:pPr>
      <a:endParaRPr lang="fi-FI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fi-FI" sz="1200" b="1">
                <a:latin typeface="+mn-lt"/>
              </a:rPr>
              <a:t>Työtyytyväisyys kehittymisen</a:t>
            </a:r>
            <a:r>
              <a:rPr lang="fi-FI" sz="1200" b="1" baseline="0">
                <a:latin typeface="+mn-lt"/>
              </a:rPr>
              <a:t> tukeen </a:t>
            </a:r>
            <a:r>
              <a:rPr lang="fi-FI" sz="1200" b="1">
                <a:latin typeface="+mn-lt"/>
              </a:rPr>
              <a:t>vuosina 2006 - 2015 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'!$B$21:$C$21</c:f>
              <c:strCache>
                <c:ptCount val="1"/>
                <c:pt idx="0">
                  <c:v>4 Kehittymisen tuki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'!$D$21:$M$21</c:f>
              <c:numCache>
                <c:formatCode>0.00</c:formatCode>
                <c:ptCount val="10"/>
                <c:pt idx="0">
                  <c:v>3.2</c:v>
                </c:pt>
                <c:pt idx="1">
                  <c:v>3.21</c:v>
                </c:pt>
                <c:pt idx="2">
                  <c:v>3.22</c:v>
                </c:pt>
                <c:pt idx="3">
                  <c:v>3.26</c:v>
                </c:pt>
                <c:pt idx="4">
                  <c:v>3.14</c:v>
                </c:pt>
                <c:pt idx="5">
                  <c:v>3.17</c:v>
                </c:pt>
                <c:pt idx="6">
                  <c:v>3.2</c:v>
                </c:pt>
                <c:pt idx="7">
                  <c:v>3.21</c:v>
                </c:pt>
                <c:pt idx="8">
                  <c:v>3.23</c:v>
                </c:pt>
                <c:pt idx="9">
                  <c:v>3.23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'!$B$22:$C$22</c:f>
              <c:strCache>
                <c:ptCount val="1"/>
                <c:pt idx="0">
                  <c:v>4.1 Uralla eteneminen ja sen tukeminen työyhteisössä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'!$D$22:$M$22</c:f>
              <c:numCache>
                <c:formatCode>0.00</c:formatCode>
                <c:ptCount val="10"/>
                <c:pt idx="0">
                  <c:v>3.03</c:v>
                </c:pt>
                <c:pt idx="1">
                  <c:v>3.05</c:v>
                </c:pt>
                <c:pt idx="2">
                  <c:v>3.11</c:v>
                </c:pt>
                <c:pt idx="3">
                  <c:v>3.13</c:v>
                </c:pt>
                <c:pt idx="4">
                  <c:v>3.11</c:v>
                </c:pt>
                <c:pt idx="5">
                  <c:v>3.13</c:v>
                </c:pt>
                <c:pt idx="6">
                  <c:v>3.17</c:v>
                </c:pt>
                <c:pt idx="7">
                  <c:v>3.18</c:v>
                </c:pt>
                <c:pt idx="8">
                  <c:v>3.19</c:v>
                </c:pt>
                <c:pt idx="9">
                  <c:v>3.21</c:v>
                </c:pt>
              </c:numCache>
            </c:numRef>
          </c:val>
        </c:ser>
        <c:ser>
          <c:idx val="0"/>
          <c:order val="2"/>
          <c:tx>
            <c:strRef>
              <c:f>'Työtyytyväisyys yhteensä '!$B$23:$C$23</c:f>
              <c:strCache>
                <c:ptCount val="1"/>
                <c:pt idx="0">
                  <c:v>4.2 Työpaikkakoulutusmahdollisuudet (kehittämistoimenpiteet)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'!$D$23:$M$23</c:f>
              <c:numCache>
                <c:formatCode>0.00</c:formatCode>
                <c:ptCount val="10"/>
                <c:pt idx="0">
                  <c:v>3.36</c:v>
                </c:pt>
                <c:pt idx="1">
                  <c:v>3.37</c:v>
                </c:pt>
                <c:pt idx="2">
                  <c:v>3.32</c:v>
                </c:pt>
                <c:pt idx="3">
                  <c:v>3.39</c:v>
                </c:pt>
                <c:pt idx="4">
                  <c:v>3.29</c:v>
                </c:pt>
                <c:pt idx="5">
                  <c:v>3.38</c:v>
                </c:pt>
                <c:pt idx="6">
                  <c:v>3.35</c:v>
                </c:pt>
                <c:pt idx="7">
                  <c:v>3.42</c:v>
                </c:pt>
                <c:pt idx="8">
                  <c:v>3.43</c:v>
                </c:pt>
                <c:pt idx="9">
                  <c:v>3.43</c:v>
                </c:pt>
              </c:numCache>
            </c:numRef>
          </c:val>
        </c:ser>
        <c:ser>
          <c:idx val="2"/>
          <c:order val="3"/>
          <c:tx>
            <c:strRef>
              <c:f>'Työtyytyväisyys yhteensä '!$B$24:$C$24</c:f>
              <c:strCache>
                <c:ptCount val="1"/>
                <c:pt idx="0">
                  <c:v>4.3 Tulos-/kehityskeskust. toimivuus osaamisen kehittämisessä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'!$D$24:$M$24</c:f>
              <c:numCache>
                <c:formatCode>0.00</c:formatCode>
                <c:ptCount val="10"/>
                <c:pt idx="4">
                  <c:v>2.94</c:v>
                </c:pt>
                <c:pt idx="5">
                  <c:v>3.01</c:v>
                </c:pt>
                <c:pt idx="6">
                  <c:v>3.04</c:v>
                </c:pt>
                <c:pt idx="7">
                  <c:v>3.04</c:v>
                </c:pt>
                <c:pt idx="8">
                  <c:v>3.05</c:v>
                </c:pt>
                <c:pt idx="9">
                  <c:v>3.04</c:v>
                </c:pt>
              </c:numCache>
            </c:numRef>
          </c:val>
        </c:ser>
        <c:marker val="1"/>
        <c:axId val="141533184"/>
        <c:axId val="130806528"/>
      </c:lineChart>
      <c:catAx>
        <c:axId val="141533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30806528"/>
        <c:crosses val="autoZero"/>
        <c:auto val="1"/>
        <c:lblAlgn val="ctr"/>
        <c:lblOffset val="100"/>
      </c:catAx>
      <c:valAx>
        <c:axId val="130806528"/>
        <c:scaling>
          <c:orientation val="minMax"/>
          <c:max val="3.5"/>
          <c:min val="2.5"/>
        </c:scaling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i-FI" sz="1000"/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415331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latin typeface="+mn-lt"/>
            </a:defRPr>
          </a:pPr>
          <a:endParaRPr lang="fi-FI"/>
        </a:p>
      </c:txPr>
    </c:legend>
    <c:plotVisOnly val="1"/>
    <c:dispBlanksAs val="gap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Arial"/>
          <a:cs typeface="Arial"/>
        </a:defRPr>
      </a:pPr>
      <a:endParaRPr lang="fi-FI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fi-FI" sz="1200" b="1">
                <a:latin typeface="+mn-lt"/>
              </a:rPr>
              <a:t>Työtyytyväisyys työilmapiiriin ja yhteistyöhön vuosina 2006 - 2015 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'!$B$25:$C$25</c:f>
              <c:strCache>
                <c:ptCount val="1"/>
                <c:pt idx="0">
                  <c:v>5 Työilmapiiri ja yhteistyö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'!$D$25:$M$25</c:f>
              <c:numCache>
                <c:formatCode>0.00</c:formatCode>
                <c:ptCount val="10"/>
                <c:pt idx="0">
                  <c:v>3.58</c:v>
                </c:pt>
                <c:pt idx="1">
                  <c:v>3.62</c:v>
                </c:pt>
                <c:pt idx="2">
                  <c:v>3.68</c:v>
                </c:pt>
                <c:pt idx="3">
                  <c:v>3.69</c:v>
                </c:pt>
                <c:pt idx="4">
                  <c:v>3.7</c:v>
                </c:pt>
                <c:pt idx="5">
                  <c:v>3.72</c:v>
                </c:pt>
                <c:pt idx="6">
                  <c:v>3.77</c:v>
                </c:pt>
                <c:pt idx="7">
                  <c:v>3.79</c:v>
                </c:pt>
                <c:pt idx="8">
                  <c:v>3.84</c:v>
                </c:pt>
                <c:pt idx="9">
                  <c:v>3.84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'!$B$26:$C$26</c:f>
              <c:strCache>
                <c:ptCount val="1"/>
                <c:pt idx="0">
                  <c:v>5.1 Sisäinen yhteistyö ja työilmapiiri työyhteisössä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'!$D$26:$M$26</c:f>
              <c:numCache>
                <c:formatCode>0.00</c:formatCode>
                <c:ptCount val="10"/>
                <c:pt idx="0">
                  <c:v>3.43</c:v>
                </c:pt>
                <c:pt idx="1">
                  <c:v>3.47</c:v>
                </c:pt>
                <c:pt idx="2">
                  <c:v>3.53</c:v>
                </c:pt>
                <c:pt idx="3">
                  <c:v>3.55</c:v>
                </c:pt>
                <c:pt idx="4">
                  <c:v>3.54</c:v>
                </c:pt>
                <c:pt idx="5">
                  <c:v>3.59</c:v>
                </c:pt>
                <c:pt idx="6">
                  <c:v>3.64</c:v>
                </c:pt>
                <c:pt idx="7">
                  <c:v>3.68</c:v>
                </c:pt>
                <c:pt idx="8">
                  <c:v>3.73</c:v>
                </c:pt>
                <c:pt idx="9">
                  <c:v>3.73</c:v>
                </c:pt>
              </c:numCache>
            </c:numRef>
          </c:val>
        </c:ser>
        <c:ser>
          <c:idx val="0"/>
          <c:order val="2"/>
          <c:tx>
            <c:strRef>
              <c:f>'Työtyytyväisyys yhteensä '!$B$27:$C$27</c:f>
              <c:strCache>
                <c:ptCount val="1"/>
                <c:pt idx="0">
                  <c:v>5.2 Oikeudenmukainen kohtelu työtovereiden taholta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'!$D$27:$M$27</c:f>
              <c:numCache>
                <c:formatCode>0.00</c:formatCode>
                <c:ptCount val="10"/>
                <c:pt idx="0">
                  <c:v>3.79</c:v>
                </c:pt>
                <c:pt idx="1">
                  <c:v>3.81</c:v>
                </c:pt>
                <c:pt idx="2">
                  <c:v>3.85</c:v>
                </c:pt>
                <c:pt idx="3">
                  <c:v>3.87</c:v>
                </c:pt>
                <c:pt idx="4">
                  <c:v>3.86</c:v>
                </c:pt>
                <c:pt idx="5">
                  <c:v>3.88</c:v>
                </c:pt>
                <c:pt idx="6">
                  <c:v>3.92</c:v>
                </c:pt>
                <c:pt idx="7">
                  <c:v>3.93</c:v>
                </c:pt>
                <c:pt idx="8">
                  <c:v>3.98</c:v>
                </c:pt>
                <c:pt idx="9">
                  <c:v>3.99</c:v>
                </c:pt>
              </c:numCache>
            </c:numRef>
          </c:val>
        </c:ser>
        <c:ser>
          <c:idx val="2"/>
          <c:order val="3"/>
          <c:tx>
            <c:strRef>
              <c:f>'Työtyytyväisyys yhteensä '!$B$28:$C$28</c:f>
              <c:strCache>
                <c:ptCount val="1"/>
                <c:pt idx="0">
                  <c:v>5.3 Osaamisen ja työpanoksen arvostus työyhteisössä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'!$D$28:$M$28</c:f>
              <c:numCache>
                <c:formatCode>0.00</c:formatCode>
                <c:ptCount val="10"/>
                <c:pt idx="0">
                  <c:v>3.5</c:v>
                </c:pt>
                <c:pt idx="1">
                  <c:v>3.53</c:v>
                </c:pt>
                <c:pt idx="2">
                  <c:v>3.58</c:v>
                </c:pt>
                <c:pt idx="3">
                  <c:v>3.61</c:v>
                </c:pt>
                <c:pt idx="4">
                  <c:v>3.61</c:v>
                </c:pt>
                <c:pt idx="5">
                  <c:v>3.64</c:v>
                </c:pt>
                <c:pt idx="6">
                  <c:v>3.68</c:v>
                </c:pt>
                <c:pt idx="7">
                  <c:v>3.7</c:v>
                </c:pt>
                <c:pt idx="8">
                  <c:v>3.74</c:v>
                </c:pt>
                <c:pt idx="9">
                  <c:v>3.75</c:v>
                </c:pt>
              </c:numCache>
            </c:numRef>
          </c:val>
        </c:ser>
        <c:ser>
          <c:idx val="3"/>
          <c:order val="4"/>
          <c:tx>
            <c:strRef>
              <c:f>'Työtyytyväisyys yhteensä '!$B$29:$C$29</c:f>
              <c:strCache>
                <c:ptCount val="1"/>
                <c:pt idx="0">
                  <c:v>5.4 Sukupuolten tasa-arvon toteutuminen työyhteisössä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'!$D$29:$M$29</c:f>
              <c:numCache>
                <c:formatCode>0.00</c:formatCode>
                <c:ptCount val="10"/>
                <c:pt idx="0">
                  <c:v>3.6</c:v>
                </c:pt>
                <c:pt idx="1">
                  <c:v>3.64</c:v>
                </c:pt>
                <c:pt idx="2">
                  <c:v>3.76</c:v>
                </c:pt>
                <c:pt idx="3">
                  <c:v>3.74</c:v>
                </c:pt>
                <c:pt idx="4">
                  <c:v>3.78</c:v>
                </c:pt>
                <c:pt idx="5">
                  <c:v>3.78</c:v>
                </c:pt>
                <c:pt idx="6">
                  <c:v>3.86</c:v>
                </c:pt>
                <c:pt idx="7">
                  <c:v>3.84</c:v>
                </c:pt>
                <c:pt idx="8">
                  <c:v>3.9</c:v>
                </c:pt>
                <c:pt idx="9">
                  <c:v>3.89</c:v>
                </c:pt>
              </c:numCache>
            </c:numRef>
          </c:val>
        </c:ser>
        <c:marker val="1"/>
        <c:axId val="140163712"/>
        <c:axId val="140191232"/>
      </c:lineChart>
      <c:catAx>
        <c:axId val="140163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40191232"/>
        <c:crosses val="autoZero"/>
        <c:auto val="1"/>
        <c:lblAlgn val="ctr"/>
        <c:lblOffset val="100"/>
      </c:catAx>
      <c:valAx>
        <c:axId val="140191232"/>
        <c:scaling>
          <c:orientation val="minMax"/>
          <c:max val="4"/>
          <c:min val="3"/>
        </c:scaling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i-FI" sz="1000"/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401637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latin typeface="+mn-lt"/>
            </a:defRPr>
          </a:pPr>
          <a:endParaRPr lang="fi-FI"/>
        </a:p>
      </c:txPr>
    </c:legend>
    <c:plotVisOnly val="1"/>
    <c:dispBlanksAs val="gap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Arial"/>
          <a:cs typeface="Arial"/>
        </a:defRPr>
      </a:pPr>
      <a:endParaRPr lang="fi-FI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fi-FI" sz="1200" b="1">
                <a:latin typeface="+mn-lt"/>
              </a:rPr>
              <a:t>Työtyytyväisyys työoloihin vuosina 2006 - 2015 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'!$B$30:$C$30</c:f>
              <c:strCache>
                <c:ptCount val="1"/>
                <c:pt idx="0">
                  <c:v>6 Työolot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'!$D$30:$M$30</c:f>
              <c:numCache>
                <c:formatCode>0.00</c:formatCode>
                <c:ptCount val="10"/>
                <c:pt idx="0">
                  <c:v>3.51</c:v>
                </c:pt>
                <c:pt idx="1">
                  <c:v>3.5</c:v>
                </c:pt>
                <c:pt idx="2">
                  <c:v>3.51</c:v>
                </c:pt>
                <c:pt idx="3">
                  <c:v>3.53</c:v>
                </c:pt>
                <c:pt idx="4">
                  <c:v>3.54</c:v>
                </c:pt>
                <c:pt idx="5">
                  <c:v>3.57</c:v>
                </c:pt>
                <c:pt idx="6">
                  <c:v>3.59</c:v>
                </c:pt>
                <c:pt idx="7">
                  <c:v>3.62</c:v>
                </c:pt>
                <c:pt idx="8">
                  <c:v>3.58</c:v>
                </c:pt>
                <c:pt idx="9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'!$B$31:$C$31</c:f>
              <c:strCache>
                <c:ptCount val="1"/>
                <c:pt idx="0">
                  <c:v>6.1 Mahdollisuudet yhteensovittaa työ- ja yksityiselämä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'!$D$31:$M$31</c:f>
              <c:numCache>
                <c:formatCode>0.00</c:formatCode>
                <c:ptCount val="10"/>
                <c:pt idx="0">
                  <c:v>3.62</c:v>
                </c:pt>
                <c:pt idx="1">
                  <c:v>3.63</c:v>
                </c:pt>
                <c:pt idx="2">
                  <c:v>3.63</c:v>
                </c:pt>
                <c:pt idx="3">
                  <c:v>3.68</c:v>
                </c:pt>
                <c:pt idx="4">
                  <c:v>3.74</c:v>
                </c:pt>
                <c:pt idx="5">
                  <c:v>3.82</c:v>
                </c:pt>
                <c:pt idx="6">
                  <c:v>3.86</c:v>
                </c:pt>
                <c:pt idx="7">
                  <c:v>3.89</c:v>
                </c:pt>
                <c:pt idx="8">
                  <c:v>3.93</c:v>
                </c:pt>
                <c:pt idx="9">
                  <c:v>3.98</c:v>
                </c:pt>
              </c:numCache>
            </c:numRef>
          </c:val>
        </c:ser>
        <c:ser>
          <c:idx val="0"/>
          <c:order val="2"/>
          <c:tx>
            <c:strRef>
              <c:f>'Työtyytyväisyys yhteensä '!$B$32:$C$32</c:f>
              <c:strCache>
                <c:ptCount val="1"/>
                <c:pt idx="0">
                  <c:v>6.2 Työpaikan varmuus nyt ja tulevaisuudessa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'!$D$32:$M$32</c:f>
              <c:numCache>
                <c:formatCode>0.00</c:formatCode>
                <c:ptCount val="10"/>
                <c:pt idx="0">
                  <c:v>3.45</c:v>
                </c:pt>
                <c:pt idx="1">
                  <c:v>3.42</c:v>
                </c:pt>
                <c:pt idx="2">
                  <c:v>3.48</c:v>
                </c:pt>
                <c:pt idx="3">
                  <c:v>3.47</c:v>
                </c:pt>
                <c:pt idx="4">
                  <c:v>3.51</c:v>
                </c:pt>
                <c:pt idx="5">
                  <c:v>3.5</c:v>
                </c:pt>
                <c:pt idx="6">
                  <c:v>3.51</c:v>
                </c:pt>
                <c:pt idx="7">
                  <c:v>3.54</c:v>
                </c:pt>
                <c:pt idx="8">
                  <c:v>3.3</c:v>
                </c:pt>
                <c:pt idx="9">
                  <c:v>3.33</c:v>
                </c:pt>
              </c:numCache>
            </c:numRef>
          </c:val>
        </c:ser>
        <c:ser>
          <c:idx val="2"/>
          <c:order val="3"/>
          <c:tx>
            <c:strRef>
              <c:f>'Työtyytyväisyys yhteensä '!$B$33:$C$33</c:f>
              <c:strCache>
                <c:ptCount val="1"/>
                <c:pt idx="0">
                  <c:v>6.3 Jaksaminen ja energisyys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'!$D$33:$M$33</c:f>
              <c:numCache>
                <c:formatCode>0.00</c:formatCode>
                <c:ptCount val="10"/>
                <c:pt idx="0">
                  <c:v>3.29</c:v>
                </c:pt>
                <c:pt idx="1">
                  <c:v>3.32</c:v>
                </c:pt>
                <c:pt idx="2">
                  <c:v>3.37</c:v>
                </c:pt>
                <c:pt idx="3">
                  <c:v>3.37</c:v>
                </c:pt>
                <c:pt idx="4">
                  <c:v>3.35</c:v>
                </c:pt>
                <c:pt idx="5">
                  <c:v>3.38</c:v>
                </c:pt>
                <c:pt idx="6">
                  <c:v>3.41</c:v>
                </c:pt>
                <c:pt idx="7">
                  <c:v>3.44</c:v>
                </c:pt>
                <c:pt idx="8">
                  <c:v>3.43</c:v>
                </c:pt>
                <c:pt idx="9">
                  <c:v>3.44</c:v>
                </c:pt>
              </c:numCache>
            </c:numRef>
          </c:val>
        </c:ser>
        <c:ser>
          <c:idx val="3"/>
          <c:order val="4"/>
          <c:tx>
            <c:strRef>
              <c:f>'Työtyytyväisyys yhteensä '!$B$34:$C$34</c:f>
              <c:strCache>
                <c:ptCount val="1"/>
                <c:pt idx="0">
                  <c:v>6.4 Työtilat ja työvälineet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'!$D$34:$M$34</c:f>
              <c:numCache>
                <c:formatCode>0.00</c:formatCode>
                <c:ptCount val="10"/>
                <c:pt idx="0">
                  <c:v>3.67</c:v>
                </c:pt>
                <c:pt idx="1">
                  <c:v>3.65</c:v>
                </c:pt>
                <c:pt idx="2">
                  <c:v>3.57</c:v>
                </c:pt>
                <c:pt idx="3">
                  <c:v>3.63</c:v>
                </c:pt>
                <c:pt idx="4">
                  <c:v>3.55</c:v>
                </c:pt>
                <c:pt idx="5">
                  <c:v>3.59</c:v>
                </c:pt>
                <c:pt idx="6">
                  <c:v>3.56</c:v>
                </c:pt>
                <c:pt idx="7">
                  <c:v>3.6</c:v>
                </c:pt>
                <c:pt idx="8">
                  <c:v>3.66</c:v>
                </c:pt>
                <c:pt idx="9">
                  <c:v>3.64</c:v>
                </c:pt>
              </c:numCache>
            </c:numRef>
          </c:val>
        </c:ser>
        <c:marker val="1"/>
        <c:axId val="140155136"/>
        <c:axId val="140192384"/>
      </c:lineChart>
      <c:catAx>
        <c:axId val="1401551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40192384"/>
        <c:crosses val="autoZero"/>
        <c:auto val="1"/>
        <c:lblAlgn val="ctr"/>
        <c:lblOffset val="100"/>
      </c:catAx>
      <c:valAx>
        <c:axId val="140192384"/>
        <c:scaling>
          <c:orientation val="minMax"/>
          <c:max val="4"/>
          <c:min val="3"/>
        </c:scaling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i-FI" sz="1000"/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401551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latin typeface="+mn-lt"/>
            </a:defRPr>
          </a:pPr>
          <a:endParaRPr lang="fi-FI"/>
        </a:p>
      </c:txPr>
    </c:legend>
    <c:plotVisOnly val="1"/>
    <c:dispBlanksAs val="gap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Arial"/>
          <a:cs typeface="Arial"/>
        </a:defRPr>
      </a:pPr>
      <a:endParaRPr lang="fi-FI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fi-FI" sz="1200" b="1">
                <a:latin typeface="+mn-lt"/>
              </a:rPr>
              <a:t>Työtyytyväisyys tiedon</a:t>
            </a:r>
            <a:r>
              <a:rPr lang="fi-FI" sz="1200" b="1" baseline="0">
                <a:latin typeface="+mn-lt"/>
              </a:rPr>
              <a:t> kulkuun </a:t>
            </a:r>
            <a:r>
              <a:rPr lang="fi-FI" sz="1200" b="1">
                <a:latin typeface="+mn-lt"/>
              </a:rPr>
              <a:t>vuosina 2006 - 2015 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'!$B$35:$C$35</c:f>
              <c:strCache>
                <c:ptCount val="1"/>
                <c:pt idx="0">
                  <c:v>7 Tiedon kulku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'!$D$35:$M$35</c:f>
              <c:numCache>
                <c:formatCode>0.00</c:formatCode>
                <c:ptCount val="10"/>
                <c:pt idx="0">
                  <c:v>3.01</c:v>
                </c:pt>
                <c:pt idx="1">
                  <c:v>3.04</c:v>
                </c:pt>
                <c:pt idx="2">
                  <c:v>3.07</c:v>
                </c:pt>
                <c:pt idx="3">
                  <c:v>3.12</c:v>
                </c:pt>
                <c:pt idx="4">
                  <c:v>3</c:v>
                </c:pt>
                <c:pt idx="5">
                  <c:v>3.1</c:v>
                </c:pt>
                <c:pt idx="6">
                  <c:v>3.08</c:v>
                </c:pt>
                <c:pt idx="7">
                  <c:v>3.15</c:v>
                </c:pt>
                <c:pt idx="8">
                  <c:v>3.2</c:v>
                </c:pt>
                <c:pt idx="9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'!$B$36:$C$36</c:f>
              <c:strCache>
                <c:ptCount val="1"/>
                <c:pt idx="0">
                  <c:v>7.1 Sisäinen viestintä ja tiedonkulku työyhteisössä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'!$D$36:$M$36</c:f>
              <c:numCache>
                <c:formatCode>0.00</c:formatCode>
                <c:ptCount val="10"/>
                <c:pt idx="0">
                  <c:v>3.12</c:v>
                </c:pt>
                <c:pt idx="1">
                  <c:v>3.12</c:v>
                </c:pt>
                <c:pt idx="2">
                  <c:v>3.15</c:v>
                </c:pt>
                <c:pt idx="3">
                  <c:v>3.21</c:v>
                </c:pt>
                <c:pt idx="4">
                  <c:v>3.08</c:v>
                </c:pt>
                <c:pt idx="5">
                  <c:v>3.19</c:v>
                </c:pt>
                <c:pt idx="6">
                  <c:v>3.16</c:v>
                </c:pt>
                <c:pt idx="7">
                  <c:v>3.23</c:v>
                </c:pt>
                <c:pt idx="8">
                  <c:v>3.27</c:v>
                </c:pt>
                <c:pt idx="9">
                  <c:v>3.27</c:v>
                </c:pt>
              </c:numCache>
            </c:numRef>
          </c:val>
        </c:ser>
        <c:ser>
          <c:idx val="0"/>
          <c:order val="2"/>
          <c:tx>
            <c:strRef>
              <c:f>'Työtyytyväisyys yhteensä '!$B$37:$C$37</c:f>
              <c:strCache>
                <c:ptCount val="1"/>
                <c:pt idx="0">
                  <c:v>7.2 Työyhteisön avoimuus asioiden valmistelussa ja päätöksenteossa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'!$D$37:$M$37</c:f>
              <c:numCache>
                <c:formatCode>0.00</c:formatCode>
                <c:ptCount val="10"/>
                <c:pt idx="0">
                  <c:v>2.91</c:v>
                </c:pt>
                <c:pt idx="1">
                  <c:v>2.95</c:v>
                </c:pt>
                <c:pt idx="2">
                  <c:v>2.98</c:v>
                </c:pt>
                <c:pt idx="3">
                  <c:v>3.03</c:v>
                </c:pt>
                <c:pt idx="4">
                  <c:v>2.93</c:v>
                </c:pt>
                <c:pt idx="5">
                  <c:v>3.02</c:v>
                </c:pt>
                <c:pt idx="6">
                  <c:v>2.99</c:v>
                </c:pt>
                <c:pt idx="7">
                  <c:v>3.08</c:v>
                </c:pt>
                <c:pt idx="8">
                  <c:v>3.13</c:v>
                </c:pt>
                <c:pt idx="9">
                  <c:v>3.12</c:v>
                </c:pt>
              </c:numCache>
            </c:numRef>
          </c:val>
        </c:ser>
        <c:marker val="1"/>
        <c:axId val="136989312"/>
        <c:axId val="137927680"/>
      </c:lineChart>
      <c:catAx>
        <c:axId val="136989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37927680"/>
        <c:crosses val="autoZero"/>
        <c:auto val="1"/>
        <c:lblAlgn val="ctr"/>
        <c:lblOffset val="100"/>
      </c:catAx>
      <c:valAx>
        <c:axId val="137927680"/>
        <c:scaling>
          <c:orientation val="minMax"/>
          <c:max val="3.5"/>
          <c:min val="2.5"/>
        </c:scaling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i-FI" sz="1000"/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1369893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latin typeface="+mn-lt"/>
            </a:defRPr>
          </a:pPr>
          <a:endParaRPr lang="fi-FI"/>
        </a:p>
      </c:txPr>
    </c:legend>
    <c:plotVisOnly val="1"/>
    <c:dispBlanksAs val="gap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Arial"/>
          <a:cs typeface="Arial"/>
        </a:defRPr>
      </a:pPr>
      <a:endParaRPr lang="fi-FI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fi-FI" sz="1200" b="1">
                <a:latin typeface="+mn-lt"/>
              </a:rPr>
              <a:t>Työtyytyväisyys työnantajakuvaan vuosina 2006 - 2015 (VMBaro)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'Työtyytyväisyys yhteensä '!$B$38:$C$38</c:f>
              <c:strCache>
                <c:ptCount val="1"/>
                <c:pt idx="0">
                  <c:v>8 Työnantajakuva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'!$D$38:$M$38</c:f>
              <c:numCache>
                <c:formatCode>0.00</c:formatCode>
                <c:ptCount val="10"/>
                <c:pt idx="0">
                  <c:v>3.17</c:v>
                </c:pt>
                <c:pt idx="1">
                  <c:v>3.14</c:v>
                </c:pt>
                <c:pt idx="2">
                  <c:v>3.18</c:v>
                </c:pt>
                <c:pt idx="3">
                  <c:v>3.2</c:v>
                </c:pt>
                <c:pt idx="4">
                  <c:v>3.18</c:v>
                </c:pt>
                <c:pt idx="5">
                  <c:v>3.23</c:v>
                </c:pt>
                <c:pt idx="6">
                  <c:v>3.28</c:v>
                </c:pt>
                <c:pt idx="7">
                  <c:v>3.3</c:v>
                </c:pt>
                <c:pt idx="8">
                  <c:v>3.28</c:v>
                </c:pt>
                <c:pt idx="9">
                  <c:v>3.3</c:v>
                </c:pt>
              </c:numCache>
            </c:numRef>
          </c:val>
        </c:ser>
        <c:ser>
          <c:idx val="1"/>
          <c:order val="1"/>
          <c:tx>
            <c:strRef>
              <c:f>'Työtyytyväisyys yhteensä '!$B$39:$C$39</c:f>
              <c:strCache>
                <c:ptCount val="1"/>
                <c:pt idx="0">
                  <c:v>8.1 Työpaikan maine hyvänä työnantajana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'!$D$39:$M$39</c:f>
              <c:numCache>
                <c:formatCode>0.00</c:formatCode>
                <c:ptCount val="10"/>
                <c:pt idx="0">
                  <c:v>3.38</c:v>
                </c:pt>
                <c:pt idx="1">
                  <c:v>3.31</c:v>
                </c:pt>
                <c:pt idx="2">
                  <c:v>3.33</c:v>
                </c:pt>
                <c:pt idx="3">
                  <c:v>3.39</c:v>
                </c:pt>
                <c:pt idx="4">
                  <c:v>3.37</c:v>
                </c:pt>
                <c:pt idx="5">
                  <c:v>3.42</c:v>
                </c:pt>
                <c:pt idx="6">
                  <c:v>3.47</c:v>
                </c:pt>
                <c:pt idx="7">
                  <c:v>3.52</c:v>
                </c:pt>
                <c:pt idx="8">
                  <c:v>3.49</c:v>
                </c:pt>
                <c:pt idx="9">
                  <c:v>3.48</c:v>
                </c:pt>
              </c:numCache>
            </c:numRef>
          </c:val>
        </c:ser>
        <c:ser>
          <c:idx val="0"/>
          <c:order val="2"/>
          <c:tx>
            <c:strRef>
              <c:f>'Työtyytyväisyys yhteensä '!$B$40:$C$40</c:f>
              <c:strCache>
                <c:ptCount val="1"/>
                <c:pt idx="0">
                  <c:v>8.2 Arvojen selkeys ja ymmärrettävyys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'!$D$40:$M$40</c:f>
              <c:numCache>
                <c:formatCode>0.00</c:formatCode>
                <c:ptCount val="10"/>
                <c:pt idx="0">
                  <c:v>3.26</c:v>
                </c:pt>
                <c:pt idx="1">
                  <c:v>3.24</c:v>
                </c:pt>
                <c:pt idx="2">
                  <c:v>3.28</c:v>
                </c:pt>
                <c:pt idx="3">
                  <c:v>3.27</c:v>
                </c:pt>
                <c:pt idx="4">
                  <c:v>3.25</c:v>
                </c:pt>
                <c:pt idx="5">
                  <c:v>3.3</c:v>
                </c:pt>
                <c:pt idx="6">
                  <c:v>3.34</c:v>
                </c:pt>
                <c:pt idx="7">
                  <c:v>3.36</c:v>
                </c:pt>
                <c:pt idx="8">
                  <c:v>3.34</c:v>
                </c:pt>
                <c:pt idx="9">
                  <c:v>3.36</c:v>
                </c:pt>
              </c:numCache>
            </c:numRef>
          </c:val>
        </c:ser>
        <c:ser>
          <c:idx val="2"/>
          <c:order val="3"/>
          <c:tx>
            <c:strRef>
              <c:f>'Työtyytyväisyys yhteensä '!$B$41:$C$41</c:f>
              <c:strCache>
                <c:ptCount val="1"/>
                <c:pt idx="0">
                  <c:v>8.3 Arvojen toteutuminenn käytännössä</c:v>
                </c:pt>
              </c:strCache>
            </c:strRef>
          </c:tx>
          <c:cat>
            <c:strRef>
              <c:f>'Työtyytyväisyys yhteensä '!$D$3:$M$4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'Työtyytyväisyys yhteensä '!$D$41:$M$41</c:f>
              <c:numCache>
                <c:formatCode>0.00</c:formatCode>
                <c:ptCount val="10"/>
                <c:pt idx="0">
                  <c:v>2.87</c:v>
                </c:pt>
                <c:pt idx="1">
                  <c:v>2.87</c:v>
                </c:pt>
                <c:pt idx="2">
                  <c:v>2.94</c:v>
                </c:pt>
                <c:pt idx="3">
                  <c:v>2.93</c:v>
                </c:pt>
                <c:pt idx="4">
                  <c:v>2.94</c:v>
                </c:pt>
                <c:pt idx="5">
                  <c:v>2.95</c:v>
                </c:pt>
                <c:pt idx="6">
                  <c:v>3.01</c:v>
                </c:pt>
                <c:pt idx="7">
                  <c:v>3.03</c:v>
                </c:pt>
                <c:pt idx="8">
                  <c:v>3</c:v>
                </c:pt>
                <c:pt idx="9">
                  <c:v>3.04</c:v>
                </c:pt>
              </c:numCache>
            </c:numRef>
          </c:val>
        </c:ser>
        <c:marker val="1"/>
        <c:axId val="93859840"/>
        <c:axId val="98119040"/>
      </c:lineChart>
      <c:catAx>
        <c:axId val="93859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98119040"/>
        <c:crosses val="autoZero"/>
        <c:auto val="1"/>
        <c:lblAlgn val="ctr"/>
        <c:lblOffset val="100"/>
      </c:catAx>
      <c:valAx>
        <c:axId val="98119040"/>
        <c:scaling>
          <c:orientation val="minMax"/>
          <c:max val="3.75"/>
          <c:min val="2.75"/>
        </c:scaling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i-FI" sz="1000"/>
                  <a:t>Työtyytyväisyysindeksi (1-5)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938598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latin typeface="+mn-lt"/>
            </a:defRPr>
          </a:pPr>
          <a:endParaRPr lang="fi-FI"/>
        </a:p>
      </c:txPr>
    </c:legend>
    <c:plotVisOnly val="1"/>
    <c:dispBlanksAs val="gap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Arial"/>
          <a:cs typeface="Arial"/>
        </a:defRPr>
      </a:pPr>
      <a:endParaRPr lang="fi-FI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57</xdr:row>
      <xdr:rowOff>95250</xdr:rowOff>
    </xdr:from>
    <xdr:to>
      <xdr:col>13</xdr:col>
      <xdr:colOff>199124</xdr:colOff>
      <xdr:row>76</xdr:row>
      <xdr:rowOff>75750</xdr:rowOff>
    </xdr:to>
    <xdr:graphicFrame macro="">
      <xdr:nvGraphicFramePr>
        <xdr:cNvPr id="2090" name="Kaavi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590549</xdr:colOff>
      <xdr:row>97</xdr:row>
      <xdr:rowOff>71438</xdr:rowOff>
    </xdr:from>
    <xdr:to>
      <xdr:col>13</xdr:col>
      <xdr:colOff>199124</xdr:colOff>
      <xdr:row>116</xdr:row>
      <xdr:rowOff>51938</xdr:rowOff>
    </xdr:to>
    <xdr:graphicFrame macro="">
      <xdr:nvGraphicFramePr>
        <xdr:cNvPr id="4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590549</xdr:colOff>
      <xdr:row>77</xdr:row>
      <xdr:rowOff>83344</xdr:rowOff>
    </xdr:from>
    <xdr:to>
      <xdr:col>13</xdr:col>
      <xdr:colOff>199124</xdr:colOff>
      <xdr:row>96</xdr:row>
      <xdr:rowOff>63844</xdr:rowOff>
    </xdr:to>
    <xdr:graphicFrame macro="">
      <xdr:nvGraphicFramePr>
        <xdr:cNvPr id="5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590549</xdr:colOff>
      <xdr:row>117</xdr:row>
      <xdr:rowOff>59532</xdr:rowOff>
    </xdr:from>
    <xdr:to>
      <xdr:col>13</xdr:col>
      <xdr:colOff>199124</xdr:colOff>
      <xdr:row>136</xdr:row>
      <xdr:rowOff>40032</xdr:rowOff>
    </xdr:to>
    <xdr:graphicFrame macro="">
      <xdr:nvGraphicFramePr>
        <xdr:cNvPr id="6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590549</xdr:colOff>
      <xdr:row>137</xdr:row>
      <xdr:rowOff>47626</xdr:rowOff>
    </xdr:from>
    <xdr:to>
      <xdr:col>13</xdr:col>
      <xdr:colOff>199124</xdr:colOff>
      <xdr:row>156</xdr:row>
      <xdr:rowOff>28126</xdr:rowOff>
    </xdr:to>
    <xdr:graphicFrame macro="">
      <xdr:nvGraphicFramePr>
        <xdr:cNvPr id="7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590549</xdr:colOff>
      <xdr:row>157</xdr:row>
      <xdr:rowOff>35720</xdr:rowOff>
    </xdr:from>
    <xdr:to>
      <xdr:col>13</xdr:col>
      <xdr:colOff>199124</xdr:colOff>
      <xdr:row>176</xdr:row>
      <xdr:rowOff>16220</xdr:rowOff>
    </xdr:to>
    <xdr:graphicFrame macro="">
      <xdr:nvGraphicFramePr>
        <xdr:cNvPr id="8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590549</xdr:colOff>
      <xdr:row>177</xdr:row>
      <xdr:rowOff>23814</xdr:rowOff>
    </xdr:from>
    <xdr:to>
      <xdr:col>13</xdr:col>
      <xdr:colOff>199124</xdr:colOff>
      <xdr:row>196</xdr:row>
      <xdr:rowOff>4314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590549</xdr:colOff>
      <xdr:row>197</xdr:row>
      <xdr:rowOff>11908</xdr:rowOff>
    </xdr:from>
    <xdr:to>
      <xdr:col>13</xdr:col>
      <xdr:colOff>199124</xdr:colOff>
      <xdr:row>215</xdr:row>
      <xdr:rowOff>182908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590549</xdr:colOff>
      <xdr:row>217</xdr:row>
      <xdr:rowOff>0</xdr:rowOff>
    </xdr:from>
    <xdr:to>
      <xdr:col>13</xdr:col>
      <xdr:colOff>199124</xdr:colOff>
      <xdr:row>235</xdr:row>
      <xdr:rowOff>171000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Normal="100" workbookViewId="0">
      <selection sqref="A1:J30"/>
    </sheetView>
  </sheetViews>
  <sheetFormatPr defaultColWidth="8.85546875" defaultRowHeight="12.75" customHeight="1"/>
  <cols>
    <col min="1" max="256" width="8.85546875" style="1" customWidth="1"/>
    <col min="257" max="16384" width="8.85546875" style="1"/>
  </cols>
  <sheetData>
    <row r="1" spans="1:10" ht="12.75" customHeight="1">
      <c r="A1" s="11" t="s">
        <v>89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1">
    <mergeCell ref="A1:J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8"/>
  <sheetViews>
    <sheetView showGridLines="0" zoomScaleNormal="100" workbookViewId="0">
      <selection activeCell="B1" sqref="B1:P2"/>
    </sheetView>
  </sheetViews>
  <sheetFormatPr defaultColWidth="6.5703125" defaultRowHeight="15" customHeight="1"/>
  <cols>
    <col min="1" max="1" width="1.42578125" style="6" customWidth="1"/>
    <col min="2" max="2" width="4.5703125" style="2" customWidth="1"/>
    <col min="3" max="3" width="63.85546875" style="2" customWidth="1"/>
    <col min="4" max="13" width="7" style="2" bestFit="1" customWidth="1"/>
    <col min="14" max="15" width="9.85546875" style="2" bestFit="1" customWidth="1"/>
    <col min="16" max="16" width="3" style="6" bestFit="1" customWidth="1"/>
    <col min="17" max="16384" width="6.5703125" style="6"/>
  </cols>
  <sheetData>
    <row r="1" spans="2:27" ht="17.25" customHeight="1">
      <c r="B1" s="12" t="s">
        <v>106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27" ht="17.2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27" ht="15" customHeight="1">
      <c r="B3" s="13" t="s">
        <v>85</v>
      </c>
      <c r="C3" s="14"/>
      <c r="D3" s="15">
        <v>2006</v>
      </c>
      <c r="E3" s="15">
        <v>2007</v>
      </c>
      <c r="F3" s="15">
        <v>2008</v>
      </c>
      <c r="G3" s="15">
        <v>2009</v>
      </c>
      <c r="H3" s="15">
        <v>2010</v>
      </c>
      <c r="I3" s="15">
        <v>2011</v>
      </c>
      <c r="J3" s="15">
        <v>2012</v>
      </c>
      <c r="K3" s="16">
        <v>2013</v>
      </c>
      <c r="L3" s="16">
        <v>2014</v>
      </c>
      <c r="M3" s="16">
        <v>2015</v>
      </c>
      <c r="N3" s="17" t="s">
        <v>90</v>
      </c>
      <c r="O3" s="18"/>
      <c r="P3" s="19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7" ht="15" customHeight="1">
      <c r="B4" s="20"/>
      <c r="C4" s="21"/>
      <c r="D4" s="22"/>
      <c r="E4" s="22"/>
      <c r="F4" s="22"/>
      <c r="G4" s="22"/>
      <c r="H4" s="22"/>
      <c r="I4" s="22"/>
      <c r="J4" s="22"/>
      <c r="K4" s="23"/>
      <c r="L4" s="23"/>
      <c r="M4" s="23"/>
      <c r="N4" s="24" t="s">
        <v>91</v>
      </c>
      <c r="O4" s="25" t="s">
        <v>92</v>
      </c>
      <c r="P4" s="26"/>
      <c r="Z4" s="5"/>
    </row>
    <row r="5" spans="2:27" ht="15" customHeight="1">
      <c r="B5" s="27" t="s">
        <v>0</v>
      </c>
      <c r="C5" s="28" t="s">
        <v>1</v>
      </c>
      <c r="D5" s="29">
        <v>3.27</v>
      </c>
      <c r="E5" s="30">
        <v>3.3</v>
      </c>
      <c r="F5" s="30">
        <v>3.36</v>
      </c>
      <c r="G5" s="30">
        <v>3.39</v>
      </c>
      <c r="H5" s="30">
        <v>3.35</v>
      </c>
      <c r="I5" s="30">
        <v>3.4</v>
      </c>
      <c r="J5" s="30">
        <v>3.47</v>
      </c>
      <c r="K5" s="30">
        <v>3.45</v>
      </c>
      <c r="L5" s="30">
        <v>3.49</v>
      </c>
      <c r="M5" s="31">
        <v>3.52</v>
      </c>
      <c r="N5" s="32">
        <f>M5-D5</f>
        <v>0.25</v>
      </c>
      <c r="O5" s="33">
        <f>M5-L5</f>
        <v>2.9999999999999805E-2</v>
      </c>
      <c r="P5" s="34"/>
      <c r="Q5" s="7"/>
      <c r="R5" s="7"/>
      <c r="S5" s="7"/>
      <c r="T5" s="7"/>
      <c r="U5" s="7"/>
      <c r="V5" s="7"/>
      <c r="W5" s="7"/>
      <c r="X5" s="7"/>
      <c r="Y5" s="7"/>
      <c r="Z5" s="3"/>
      <c r="AA5" s="8"/>
    </row>
    <row r="6" spans="2:27" ht="15" customHeight="1">
      <c r="B6" s="35" t="s">
        <v>2</v>
      </c>
      <c r="C6" s="36" t="s">
        <v>3</v>
      </c>
      <c r="D6" s="37">
        <v>3.48</v>
      </c>
      <c r="E6" s="38">
        <v>3.51</v>
      </c>
      <c r="F6" s="38">
        <v>3.57</v>
      </c>
      <c r="G6" s="38">
        <v>3.59</v>
      </c>
      <c r="H6" s="38">
        <v>3.57</v>
      </c>
      <c r="I6" s="38">
        <v>3.62</v>
      </c>
      <c r="J6" s="38">
        <v>3.66</v>
      </c>
      <c r="K6" s="38">
        <v>3.67</v>
      </c>
      <c r="L6" s="38">
        <v>3.71</v>
      </c>
      <c r="M6" s="39">
        <v>3.75</v>
      </c>
      <c r="N6" s="40">
        <f t="shared" ref="N6:N42" si="0">M6-D6</f>
        <v>0.27</v>
      </c>
      <c r="O6" s="40">
        <f t="shared" ref="O6:O54" si="1">M6-L6</f>
        <v>4.0000000000000036E-2</v>
      </c>
      <c r="P6" s="41" t="s">
        <v>84</v>
      </c>
      <c r="Z6" s="3"/>
      <c r="AA6" s="8"/>
    </row>
    <row r="7" spans="2:27" ht="15" customHeight="1">
      <c r="B7" s="35" t="s">
        <v>4</v>
      </c>
      <c r="C7" s="36" t="s">
        <v>5</v>
      </c>
      <c r="D7" s="37">
        <v>3.04</v>
      </c>
      <c r="E7" s="38">
        <v>3.07</v>
      </c>
      <c r="F7" s="38">
        <v>3.15</v>
      </c>
      <c r="G7" s="38">
        <v>3.16</v>
      </c>
      <c r="H7" s="38">
        <v>3.13</v>
      </c>
      <c r="I7" s="38">
        <v>3.16</v>
      </c>
      <c r="J7" s="38">
        <v>3.22</v>
      </c>
      <c r="K7" s="38">
        <v>3.22</v>
      </c>
      <c r="L7" s="38">
        <v>3.25</v>
      </c>
      <c r="M7" s="39">
        <v>3.27</v>
      </c>
      <c r="N7" s="40">
        <f t="shared" si="0"/>
        <v>0.22999999999999998</v>
      </c>
      <c r="O7" s="40">
        <f t="shared" si="1"/>
        <v>2.0000000000000018E-2</v>
      </c>
      <c r="P7" s="41"/>
      <c r="Z7" s="3"/>
      <c r="AA7" s="8"/>
    </row>
    <row r="8" spans="2:27" ht="15" customHeight="1">
      <c r="B8" s="35" t="s">
        <v>6</v>
      </c>
      <c r="C8" s="36" t="s">
        <v>7</v>
      </c>
      <c r="D8" s="37">
        <v>3.14</v>
      </c>
      <c r="E8" s="38">
        <v>3.18</v>
      </c>
      <c r="F8" s="38">
        <v>3.22</v>
      </c>
      <c r="G8" s="38">
        <v>3.26</v>
      </c>
      <c r="H8" s="38">
        <v>3.3</v>
      </c>
      <c r="I8" s="38">
        <v>3.43</v>
      </c>
      <c r="J8" s="38">
        <v>3.46</v>
      </c>
      <c r="K8" s="38">
        <v>3.47</v>
      </c>
      <c r="L8" s="38">
        <v>3.52</v>
      </c>
      <c r="M8" s="39">
        <v>3.54</v>
      </c>
      <c r="N8" s="40">
        <f t="shared" si="0"/>
        <v>0.39999999999999991</v>
      </c>
      <c r="O8" s="40">
        <f t="shared" si="1"/>
        <v>2.0000000000000018E-2</v>
      </c>
      <c r="P8" s="41"/>
      <c r="Z8" s="3"/>
      <c r="AA8" s="8"/>
    </row>
    <row r="9" spans="2:27" ht="15" customHeight="1">
      <c r="B9" s="35" t="s">
        <v>8</v>
      </c>
      <c r="C9" s="42" t="s">
        <v>9</v>
      </c>
      <c r="D9" s="37">
        <v>3.42</v>
      </c>
      <c r="E9" s="38">
        <v>3.44</v>
      </c>
      <c r="F9" s="38">
        <v>3.5</v>
      </c>
      <c r="G9" s="38">
        <v>3.53</v>
      </c>
      <c r="H9" s="38">
        <v>3.62</v>
      </c>
      <c r="I9" s="38">
        <v>3.7</v>
      </c>
      <c r="J9" s="38">
        <v>3.77</v>
      </c>
      <c r="K9" s="38">
        <v>3.78</v>
      </c>
      <c r="L9" s="38">
        <v>3.82</v>
      </c>
      <c r="M9" s="39">
        <v>3.86</v>
      </c>
      <c r="N9" s="40">
        <f t="shared" si="0"/>
        <v>0.43999999999999995</v>
      </c>
      <c r="O9" s="40">
        <f t="shared" si="1"/>
        <v>4.0000000000000036E-2</v>
      </c>
      <c r="P9" s="41" t="s">
        <v>84</v>
      </c>
      <c r="Z9" s="3"/>
      <c r="AA9" s="8"/>
    </row>
    <row r="10" spans="2:27" ht="15" customHeight="1">
      <c r="B10" s="35" t="s">
        <v>10</v>
      </c>
      <c r="C10" s="42" t="s">
        <v>11</v>
      </c>
      <c r="D10" s="37"/>
      <c r="E10" s="38"/>
      <c r="F10" s="38"/>
      <c r="G10" s="38"/>
      <c r="H10" s="38">
        <v>3.01</v>
      </c>
      <c r="I10" s="38">
        <v>3.09</v>
      </c>
      <c r="J10" s="38">
        <v>3.14</v>
      </c>
      <c r="K10" s="38">
        <v>3.13</v>
      </c>
      <c r="L10" s="38">
        <v>3.16</v>
      </c>
      <c r="M10" s="39">
        <v>3.18</v>
      </c>
      <c r="N10" s="40">
        <f t="shared" si="0"/>
        <v>3.18</v>
      </c>
      <c r="O10" s="40">
        <f t="shared" si="1"/>
        <v>2.0000000000000018E-2</v>
      </c>
      <c r="P10" s="41"/>
      <c r="Z10" s="3"/>
      <c r="AA10" s="8"/>
    </row>
    <row r="11" spans="2:27" ht="15" customHeight="1">
      <c r="B11" s="43" t="s">
        <v>12</v>
      </c>
      <c r="C11" s="44" t="s">
        <v>13</v>
      </c>
      <c r="D11" s="45">
        <v>3.63</v>
      </c>
      <c r="E11" s="46">
        <v>3.64</v>
      </c>
      <c r="F11" s="46">
        <v>3.65</v>
      </c>
      <c r="G11" s="46">
        <v>3.67</v>
      </c>
      <c r="H11" s="46">
        <v>3.63</v>
      </c>
      <c r="I11" s="46">
        <v>3.66</v>
      </c>
      <c r="J11" s="46">
        <v>3.7</v>
      </c>
      <c r="K11" s="46">
        <v>3.7</v>
      </c>
      <c r="L11" s="46">
        <v>3.71</v>
      </c>
      <c r="M11" s="47">
        <v>3.72</v>
      </c>
      <c r="N11" s="48">
        <f t="shared" si="0"/>
        <v>9.0000000000000302E-2</v>
      </c>
      <c r="O11" s="48">
        <f t="shared" si="1"/>
        <v>1.0000000000000231E-2</v>
      </c>
      <c r="P11" s="49"/>
      <c r="Q11" s="7"/>
      <c r="R11" s="7"/>
      <c r="S11" s="7"/>
      <c r="T11" s="7"/>
      <c r="U11" s="7"/>
      <c r="V11" s="7"/>
      <c r="W11" s="7"/>
      <c r="X11" s="7"/>
      <c r="Y11" s="7"/>
      <c r="Z11" s="3"/>
      <c r="AA11" s="8"/>
    </row>
    <row r="12" spans="2:27" ht="15" customHeight="1">
      <c r="B12" s="50" t="s">
        <v>14</v>
      </c>
      <c r="C12" s="51" t="s">
        <v>15</v>
      </c>
      <c r="D12" s="52">
        <v>3.48</v>
      </c>
      <c r="E12" s="53">
        <v>3.48</v>
      </c>
      <c r="F12" s="53">
        <v>3.49</v>
      </c>
      <c r="G12" s="53">
        <v>3.51</v>
      </c>
      <c r="H12" s="53">
        <v>3.45</v>
      </c>
      <c r="I12" s="53">
        <v>3.52</v>
      </c>
      <c r="J12" s="53">
        <v>3.54</v>
      </c>
      <c r="K12" s="53">
        <v>3.55</v>
      </c>
      <c r="L12" s="53">
        <v>3.57</v>
      </c>
      <c r="M12" s="54">
        <v>3.58</v>
      </c>
      <c r="N12" s="55">
        <f t="shared" si="0"/>
        <v>0.10000000000000009</v>
      </c>
      <c r="O12" s="55">
        <f t="shared" si="1"/>
        <v>1.0000000000000231E-2</v>
      </c>
      <c r="P12" s="56"/>
      <c r="Z12" s="3"/>
      <c r="AA12" s="8"/>
    </row>
    <row r="13" spans="2:27" ht="15" customHeight="1">
      <c r="B13" s="50" t="s">
        <v>16</v>
      </c>
      <c r="C13" s="57" t="s">
        <v>17</v>
      </c>
      <c r="D13" s="52">
        <v>3.79</v>
      </c>
      <c r="E13" s="53">
        <v>3.8</v>
      </c>
      <c r="F13" s="53">
        <v>3.79</v>
      </c>
      <c r="G13" s="53">
        <v>3.82</v>
      </c>
      <c r="H13" s="53">
        <v>3.77</v>
      </c>
      <c r="I13" s="53">
        <v>3.8</v>
      </c>
      <c r="J13" s="53">
        <v>3.84</v>
      </c>
      <c r="K13" s="53">
        <v>3.83</v>
      </c>
      <c r="L13" s="53">
        <v>3.85</v>
      </c>
      <c r="M13" s="54">
        <v>3.87</v>
      </c>
      <c r="N13" s="55">
        <f t="shared" si="0"/>
        <v>8.0000000000000071E-2</v>
      </c>
      <c r="O13" s="55">
        <f t="shared" si="1"/>
        <v>2.0000000000000018E-2</v>
      </c>
      <c r="P13" s="56"/>
      <c r="Z13" s="3"/>
      <c r="AA13" s="8"/>
    </row>
    <row r="14" spans="2:27" ht="15" customHeight="1">
      <c r="B14" s="50" t="s">
        <v>18</v>
      </c>
      <c r="C14" s="51" t="s">
        <v>19</v>
      </c>
      <c r="D14" s="52">
        <v>3.8</v>
      </c>
      <c r="E14" s="53">
        <v>3.82</v>
      </c>
      <c r="F14" s="53">
        <v>3.81</v>
      </c>
      <c r="G14" s="53">
        <v>3.84</v>
      </c>
      <c r="H14" s="53">
        <v>3.83</v>
      </c>
      <c r="I14" s="53">
        <v>3.84</v>
      </c>
      <c r="J14" s="53">
        <v>3.88</v>
      </c>
      <c r="K14" s="53">
        <v>3.88</v>
      </c>
      <c r="L14" s="53">
        <v>3.89</v>
      </c>
      <c r="M14" s="54">
        <v>3.9</v>
      </c>
      <c r="N14" s="55">
        <f t="shared" si="0"/>
        <v>0.10000000000000009</v>
      </c>
      <c r="O14" s="55">
        <f t="shared" si="1"/>
        <v>9.9999999999997868E-3</v>
      </c>
      <c r="P14" s="56"/>
      <c r="Z14" s="3"/>
      <c r="AA14" s="8"/>
    </row>
    <row r="15" spans="2:27" ht="15" customHeight="1">
      <c r="B15" s="50" t="s">
        <v>20</v>
      </c>
      <c r="C15" s="51" t="s">
        <v>21</v>
      </c>
      <c r="D15" s="52">
        <v>3.43</v>
      </c>
      <c r="E15" s="53">
        <v>3.46</v>
      </c>
      <c r="F15" s="53">
        <v>3.49</v>
      </c>
      <c r="G15" s="53">
        <v>3.5</v>
      </c>
      <c r="H15" s="53">
        <v>3.49</v>
      </c>
      <c r="I15" s="53">
        <v>3.48</v>
      </c>
      <c r="J15" s="53">
        <v>3.55</v>
      </c>
      <c r="K15" s="53">
        <v>3.54</v>
      </c>
      <c r="L15" s="53">
        <v>3.54</v>
      </c>
      <c r="M15" s="54">
        <v>3.55</v>
      </c>
      <c r="N15" s="55">
        <f t="shared" si="0"/>
        <v>0.11999999999999966</v>
      </c>
      <c r="O15" s="55">
        <f t="shared" si="1"/>
        <v>9.9999999999997868E-3</v>
      </c>
      <c r="P15" s="56"/>
      <c r="Z15" s="3"/>
      <c r="AA15" s="8"/>
    </row>
    <row r="16" spans="2:27" ht="15" customHeight="1">
      <c r="B16" s="58" t="s">
        <v>22</v>
      </c>
      <c r="C16" s="59" t="s">
        <v>23</v>
      </c>
      <c r="D16" s="60">
        <v>2.7</v>
      </c>
      <c r="E16" s="61">
        <v>2.67</v>
      </c>
      <c r="F16" s="61">
        <v>2.77</v>
      </c>
      <c r="G16" s="61">
        <v>2.87</v>
      </c>
      <c r="H16" s="61">
        <v>2.8</v>
      </c>
      <c r="I16" s="61">
        <v>2.85</v>
      </c>
      <c r="J16" s="61">
        <v>2.86</v>
      </c>
      <c r="K16" s="61">
        <v>2.9</v>
      </c>
      <c r="L16" s="61">
        <v>2.92</v>
      </c>
      <c r="M16" s="62">
        <v>2.93</v>
      </c>
      <c r="N16" s="33">
        <f t="shared" si="0"/>
        <v>0.22999999999999998</v>
      </c>
      <c r="O16" s="33">
        <f t="shared" si="1"/>
        <v>1.0000000000000231E-2</v>
      </c>
      <c r="P16" s="34"/>
      <c r="Q16" s="7"/>
      <c r="R16" s="7"/>
      <c r="S16" s="7"/>
      <c r="T16" s="7"/>
      <c r="U16" s="7"/>
      <c r="V16" s="7"/>
      <c r="W16" s="7"/>
      <c r="X16" s="7"/>
      <c r="Y16" s="7"/>
      <c r="Z16" s="3"/>
      <c r="AA16" s="8"/>
    </row>
    <row r="17" spans="2:27" ht="15" customHeight="1">
      <c r="B17" s="35" t="s">
        <v>24</v>
      </c>
      <c r="C17" s="42" t="s">
        <v>25</v>
      </c>
      <c r="D17" s="37">
        <v>2.88</v>
      </c>
      <c r="E17" s="38">
        <v>2.85</v>
      </c>
      <c r="F17" s="38">
        <v>2.97</v>
      </c>
      <c r="G17" s="38">
        <v>3.08</v>
      </c>
      <c r="H17" s="38">
        <v>2.99</v>
      </c>
      <c r="I17" s="38">
        <v>3.06</v>
      </c>
      <c r="J17" s="38">
        <v>3.07</v>
      </c>
      <c r="K17" s="38">
        <v>3.12</v>
      </c>
      <c r="L17" s="38">
        <v>3.13</v>
      </c>
      <c r="M17" s="39">
        <v>3.16</v>
      </c>
      <c r="N17" s="40">
        <f t="shared" si="0"/>
        <v>0.28000000000000025</v>
      </c>
      <c r="O17" s="40">
        <f t="shared" si="1"/>
        <v>3.0000000000000249E-2</v>
      </c>
      <c r="P17" s="41"/>
      <c r="Z17" s="3"/>
      <c r="AA17" s="8"/>
    </row>
    <row r="18" spans="2:27" ht="15" customHeight="1">
      <c r="B18" s="35" t="s">
        <v>26</v>
      </c>
      <c r="C18" s="42" t="s">
        <v>27</v>
      </c>
      <c r="D18" s="37">
        <v>2.65</v>
      </c>
      <c r="E18" s="38">
        <v>2.59</v>
      </c>
      <c r="F18" s="38">
        <v>2.71</v>
      </c>
      <c r="G18" s="38">
        <v>2.83</v>
      </c>
      <c r="H18" s="38">
        <v>2.75</v>
      </c>
      <c r="I18" s="38">
        <v>2.82</v>
      </c>
      <c r="J18" s="38">
        <v>2.82</v>
      </c>
      <c r="K18" s="38">
        <v>2.88</v>
      </c>
      <c r="L18" s="38">
        <v>2.92</v>
      </c>
      <c r="M18" s="39">
        <v>2.92</v>
      </c>
      <c r="N18" s="40">
        <f t="shared" si="0"/>
        <v>0.27</v>
      </c>
      <c r="O18" s="40">
        <f t="shared" si="1"/>
        <v>0</v>
      </c>
      <c r="P18" s="41"/>
      <c r="Z18" s="3"/>
      <c r="AA18" s="8"/>
    </row>
    <row r="19" spans="2:27" ht="15" customHeight="1">
      <c r="B19" s="35" t="s">
        <v>28</v>
      </c>
      <c r="C19" s="36" t="s">
        <v>29</v>
      </c>
      <c r="D19" s="37">
        <v>2.64</v>
      </c>
      <c r="E19" s="38">
        <v>2.61</v>
      </c>
      <c r="F19" s="38">
        <v>2.69</v>
      </c>
      <c r="G19" s="38">
        <v>2.75</v>
      </c>
      <c r="H19" s="38">
        <v>2.67</v>
      </c>
      <c r="I19" s="38">
        <v>2.72</v>
      </c>
      <c r="J19" s="38">
        <v>2.72</v>
      </c>
      <c r="K19" s="38">
        <v>2.74</v>
      </c>
      <c r="L19" s="38">
        <v>2.73</v>
      </c>
      <c r="M19" s="39">
        <v>2.71</v>
      </c>
      <c r="N19" s="40">
        <f t="shared" si="0"/>
        <v>6.999999999999984E-2</v>
      </c>
      <c r="O19" s="40">
        <f t="shared" si="1"/>
        <v>-2.0000000000000018E-2</v>
      </c>
      <c r="P19" s="41"/>
      <c r="Z19" s="3"/>
      <c r="AA19" s="8"/>
    </row>
    <row r="20" spans="2:27" ht="15" customHeight="1">
      <c r="B20" s="35" t="s">
        <v>30</v>
      </c>
      <c r="C20" s="42" t="s">
        <v>31</v>
      </c>
      <c r="D20" s="37">
        <v>2.66</v>
      </c>
      <c r="E20" s="38">
        <v>2.63</v>
      </c>
      <c r="F20" s="38">
        <v>2.72</v>
      </c>
      <c r="G20" s="38">
        <v>2.82</v>
      </c>
      <c r="H20" s="38">
        <v>2.77</v>
      </c>
      <c r="I20" s="38">
        <v>2.82</v>
      </c>
      <c r="J20" s="38">
        <v>2.83</v>
      </c>
      <c r="K20" s="38">
        <v>2.88</v>
      </c>
      <c r="L20" s="38">
        <v>2.89</v>
      </c>
      <c r="M20" s="39">
        <v>2.91</v>
      </c>
      <c r="N20" s="40">
        <f t="shared" si="0"/>
        <v>0.25</v>
      </c>
      <c r="O20" s="40">
        <f t="shared" si="1"/>
        <v>2.0000000000000018E-2</v>
      </c>
      <c r="P20" s="41"/>
      <c r="Z20" s="3"/>
      <c r="AA20" s="8"/>
    </row>
    <row r="21" spans="2:27" ht="15" customHeight="1">
      <c r="B21" s="43" t="s">
        <v>32</v>
      </c>
      <c r="C21" s="44" t="s">
        <v>33</v>
      </c>
      <c r="D21" s="45">
        <v>3.2</v>
      </c>
      <c r="E21" s="46">
        <v>3.21</v>
      </c>
      <c r="F21" s="46">
        <v>3.22</v>
      </c>
      <c r="G21" s="46">
        <v>3.26</v>
      </c>
      <c r="H21" s="46">
        <v>3.14</v>
      </c>
      <c r="I21" s="46">
        <v>3.17</v>
      </c>
      <c r="J21" s="46">
        <v>3.2</v>
      </c>
      <c r="K21" s="46">
        <v>3.21</v>
      </c>
      <c r="L21" s="46">
        <v>3.23</v>
      </c>
      <c r="M21" s="47">
        <v>3.23</v>
      </c>
      <c r="N21" s="48">
        <f t="shared" si="0"/>
        <v>2.9999999999999805E-2</v>
      </c>
      <c r="O21" s="48">
        <f t="shared" si="1"/>
        <v>0</v>
      </c>
      <c r="P21" s="63"/>
      <c r="Q21" s="7"/>
      <c r="R21" s="7"/>
      <c r="S21" s="7"/>
      <c r="T21" s="7"/>
      <c r="U21" s="7"/>
      <c r="V21" s="7"/>
      <c r="W21" s="7"/>
      <c r="X21" s="7"/>
      <c r="Y21" s="7"/>
      <c r="Z21" s="3"/>
      <c r="AA21" s="8"/>
    </row>
    <row r="22" spans="2:27" ht="15" customHeight="1">
      <c r="B22" s="50" t="s">
        <v>34</v>
      </c>
      <c r="C22" s="51" t="s">
        <v>35</v>
      </c>
      <c r="D22" s="52">
        <v>3.03</v>
      </c>
      <c r="E22" s="53">
        <v>3.05</v>
      </c>
      <c r="F22" s="53">
        <v>3.11</v>
      </c>
      <c r="G22" s="53">
        <v>3.13</v>
      </c>
      <c r="H22" s="53">
        <v>3.11</v>
      </c>
      <c r="I22" s="53">
        <v>3.13</v>
      </c>
      <c r="J22" s="53">
        <v>3.17</v>
      </c>
      <c r="K22" s="53">
        <v>3.18</v>
      </c>
      <c r="L22" s="53">
        <v>3.19</v>
      </c>
      <c r="M22" s="54">
        <v>3.21</v>
      </c>
      <c r="N22" s="55">
        <f t="shared" si="0"/>
        <v>0.18000000000000016</v>
      </c>
      <c r="O22" s="55">
        <f t="shared" si="1"/>
        <v>2.0000000000000018E-2</v>
      </c>
      <c r="P22" s="56"/>
      <c r="Z22" s="3"/>
      <c r="AA22" s="8"/>
    </row>
    <row r="23" spans="2:27" ht="15" customHeight="1">
      <c r="B23" s="50" t="s">
        <v>36</v>
      </c>
      <c r="C23" s="57" t="s">
        <v>93</v>
      </c>
      <c r="D23" s="64">
        <v>3.36</v>
      </c>
      <c r="E23" s="65">
        <v>3.37</v>
      </c>
      <c r="F23" s="65">
        <v>3.32</v>
      </c>
      <c r="G23" s="65">
        <v>3.39</v>
      </c>
      <c r="H23" s="65">
        <v>3.29</v>
      </c>
      <c r="I23" s="65">
        <v>3.38</v>
      </c>
      <c r="J23" s="65">
        <v>3.35</v>
      </c>
      <c r="K23" s="65">
        <v>3.42</v>
      </c>
      <c r="L23" s="65">
        <v>3.43</v>
      </c>
      <c r="M23" s="66">
        <v>3.43</v>
      </c>
      <c r="N23" s="67">
        <f t="shared" si="0"/>
        <v>7.0000000000000284E-2</v>
      </c>
      <c r="O23" s="67">
        <f t="shared" si="1"/>
        <v>0</v>
      </c>
      <c r="P23" s="56"/>
      <c r="Z23" s="3"/>
      <c r="AA23" s="8"/>
    </row>
    <row r="24" spans="2:27" ht="15" customHeight="1">
      <c r="B24" s="50" t="s">
        <v>37</v>
      </c>
      <c r="C24" s="57" t="s">
        <v>38</v>
      </c>
      <c r="D24" s="64"/>
      <c r="E24" s="65"/>
      <c r="F24" s="65"/>
      <c r="G24" s="65"/>
      <c r="H24" s="65">
        <v>2.94</v>
      </c>
      <c r="I24" s="65">
        <v>3.01</v>
      </c>
      <c r="J24" s="65">
        <v>3.04</v>
      </c>
      <c r="K24" s="65">
        <v>3.04</v>
      </c>
      <c r="L24" s="65">
        <v>3.05</v>
      </c>
      <c r="M24" s="66">
        <v>3.04</v>
      </c>
      <c r="N24" s="67">
        <f t="shared" si="0"/>
        <v>3.04</v>
      </c>
      <c r="O24" s="67">
        <f t="shared" si="1"/>
        <v>-9.9999999999997868E-3</v>
      </c>
      <c r="P24" s="56"/>
      <c r="Z24" s="3"/>
      <c r="AA24" s="8"/>
    </row>
    <row r="25" spans="2:27" ht="15" customHeight="1">
      <c r="B25" s="58" t="s">
        <v>39</v>
      </c>
      <c r="C25" s="59" t="s">
        <v>40</v>
      </c>
      <c r="D25" s="60">
        <v>3.58</v>
      </c>
      <c r="E25" s="61">
        <v>3.62</v>
      </c>
      <c r="F25" s="61">
        <v>3.68</v>
      </c>
      <c r="G25" s="61">
        <v>3.69</v>
      </c>
      <c r="H25" s="61">
        <v>3.7</v>
      </c>
      <c r="I25" s="61">
        <v>3.72</v>
      </c>
      <c r="J25" s="61">
        <v>3.77</v>
      </c>
      <c r="K25" s="61">
        <v>3.79</v>
      </c>
      <c r="L25" s="61">
        <v>3.84</v>
      </c>
      <c r="M25" s="62">
        <v>3.84</v>
      </c>
      <c r="N25" s="33">
        <f t="shared" si="0"/>
        <v>0.25999999999999979</v>
      </c>
      <c r="O25" s="33">
        <f t="shared" si="1"/>
        <v>0</v>
      </c>
      <c r="P25" s="41"/>
      <c r="Q25" s="7"/>
      <c r="R25" s="7"/>
      <c r="S25" s="7"/>
      <c r="T25" s="7"/>
      <c r="U25" s="7"/>
      <c r="V25" s="7"/>
      <c r="W25" s="7"/>
      <c r="X25" s="7"/>
      <c r="Y25" s="7"/>
      <c r="Z25" s="3"/>
      <c r="AA25" s="8"/>
    </row>
    <row r="26" spans="2:27" ht="15" customHeight="1">
      <c r="B26" s="35" t="s">
        <v>41</v>
      </c>
      <c r="C26" s="42" t="s">
        <v>42</v>
      </c>
      <c r="D26" s="37">
        <v>3.43</v>
      </c>
      <c r="E26" s="38">
        <v>3.47</v>
      </c>
      <c r="F26" s="38">
        <v>3.53</v>
      </c>
      <c r="G26" s="38">
        <v>3.55</v>
      </c>
      <c r="H26" s="38">
        <v>3.54</v>
      </c>
      <c r="I26" s="38">
        <v>3.59</v>
      </c>
      <c r="J26" s="38">
        <v>3.64</v>
      </c>
      <c r="K26" s="38">
        <v>3.68</v>
      </c>
      <c r="L26" s="38">
        <v>3.73</v>
      </c>
      <c r="M26" s="39">
        <v>3.73</v>
      </c>
      <c r="N26" s="40">
        <f t="shared" si="0"/>
        <v>0.29999999999999982</v>
      </c>
      <c r="O26" s="40">
        <f t="shared" si="1"/>
        <v>0</v>
      </c>
      <c r="P26" s="41"/>
      <c r="Z26" s="3"/>
      <c r="AA26" s="8"/>
    </row>
    <row r="27" spans="2:27" ht="15" customHeight="1">
      <c r="B27" s="35" t="s">
        <v>43</v>
      </c>
      <c r="C27" s="42" t="s">
        <v>44</v>
      </c>
      <c r="D27" s="37">
        <v>3.79</v>
      </c>
      <c r="E27" s="38">
        <v>3.81</v>
      </c>
      <c r="F27" s="38">
        <v>3.85</v>
      </c>
      <c r="G27" s="38">
        <v>3.87</v>
      </c>
      <c r="H27" s="38">
        <v>3.86</v>
      </c>
      <c r="I27" s="38">
        <v>3.88</v>
      </c>
      <c r="J27" s="38">
        <v>3.92</v>
      </c>
      <c r="K27" s="38">
        <v>3.93</v>
      </c>
      <c r="L27" s="38">
        <v>3.98</v>
      </c>
      <c r="M27" s="39">
        <v>3.99</v>
      </c>
      <c r="N27" s="40">
        <f t="shared" si="0"/>
        <v>0.20000000000000018</v>
      </c>
      <c r="O27" s="40">
        <f t="shared" si="1"/>
        <v>1.0000000000000231E-2</v>
      </c>
      <c r="P27" s="41"/>
      <c r="Z27" s="3"/>
      <c r="AA27" s="8"/>
    </row>
    <row r="28" spans="2:27" ht="15" customHeight="1">
      <c r="B28" s="35" t="s">
        <v>45</v>
      </c>
      <c r="C28" s="42" t="s">
        <v>46</v>
      </c>
      <c r="D28" s="37">
        <v>3.5</v>
      </c>
      <c r="E28" s="38">
        <v>3.53</v>
      </c>
      <c r="F28" s="38">
        <v>3.58</v>
      </c>
      <c r="G28" s="38">
        <v>3.61</v>
      </c>
      <c r="H28" s="38">
        <v>3.61</v>
      </c>
      <c r="I28" s="38">
        <v>3.64</v>
      </c>
      <c r="J28" s="38">
        <v>3.68</v>
      </c>
      <c r="K28" s="38">
        <v>3.7</v>
      </c>
      <c r="L28" s="38">
        <v>3.74</v>
      </c>
      <c r="M28" s="39">
        <v>3.75</v>
      </c>
      <c r="N28" s="40">
        <f t="shared" si="0"/>
        <v>0.25</v>
      </c>
      <c r="O28" s="40">
        <f t="shared" si="1"/>
        <v>9.9999999999997868E-3</v>
      </c>
      <c r="P28" s="41"/>
      <c r="Z28" s="3"/>
      <c r="AA28" s="8"/>
    </row>
    <row r="29" spans="2:27" ht="15" customHeight="1">
      <c r="B29" s="35" t="s">
        <v>47</v>
      </c>
      <c r="C29" s="42" t="s">
        <v>48</v>
      </c>
      <c r="D29" s="37">
        <v>3.6</v>
      </c>
      <c r="E29" s="38">
        <v>3.64</v>
      </c>
      <c r="F29" s="38">
        <v>3.76</v>
      </c>
      <c r="G29" s="38">
        <v>3.74</v>
      </c>
      <c r="H29" s="38">
        <v>3.78</v>
      </c>
      <c r="I29" s="38">
        <v>3.78</v>
      </c>
      <c r="J29" s="38">
        <v>3.86</v>
      </c>
      <c r="K29" s="38">
        <v>3.84</v>
      </c>
      <c r="L29" s="38">
        <v>3.9</v>
      </c>
      <c r="M29" s="39">
        <v>3.89</v>
      </c>
      <c r="N29" s="40">
        <f t="shared" si="0"/>
        <v>0.29000000000000004</v>
      </c>
      <c r="O29" s="40">
        <f t="shared" si="1"/>
        <v>-9.9999999999997868E-3</v>
      </c>
      <c r="P29" s="41"/>
      <c r="Z29" s="3"/>
      <c r="AA29" s="8"/>
    </row>
    <row r="30" spans="2:27" ht="15" customHeight="1">
      <c r="B30" s="43" t="s">
        <v>49</v>
      </c>
      <c r="C30" s="44" t="s">
        <v>50</v>
      </c>
      <c r="D30" s="68">
        <v>3.51</v>
      </c>
      <c r="E30" s="69">
        <v>3.5</v>
      </c>
      <c r="F30" s="69">
        <v>3.51</v>
      </c>
      <c r="G30" s="69">
        <v>3.53</v>
      </c>
      <c r="H30" s="69">
        <v>3.54</v>
      </c>
      <c r="I30" s="69">
        <v>3.57</v>
      </c>
      <c r="J30" s="69">
        <v>3.59</v>
      </c>
      <c r="K30" s="69">
        <v>3.62</v>
      </c>
      <c r="L30" s="69">
        <v>3.58</v>
      </c>
      <c r="M30" s="70">
        <v>3.6</v>
      </c>
      <c r="N30" s="71">
        <f t="shared" si="0"/>
        <v>9.0000000000000302E-2</v>
      </c>
      <c r="O30" s="71">
        <f t="shared" si="1"/>
        <v>2.0000000000000018E-2</v>
      </c>
      <c r="P30" s="56"/>
      <c r="Q30" s="7"/>
      <c r="R30" s="7"/>
      <c r="S30" s="7"/>
      <c r="T30" s="7"/>
      <c r="U30" s="7"/>
      <c r="V30" s="7"/>
      <c r="W30" s="7"/>
      <c r="X30" s="7"/>
      <c r="Y30" s="7"/>
      <c r="Z30" s="3"/>
      <c r="AA30" s="8"/>
    </row>
    <row r="31" spans="2:27" ht="15" customHeight="1">
      <c r="B31" s="50" t="s">
        <v>51</v>
      </c>
      <c r="C31" s="51" t="s">
        <v>52</v>
      </c>
      <c r="D31" s="64">
        <v>3.62</v>
      </c>
      <c r="E31" s="65">
        <v>3.63</v>
      </c>
      <c r="F31" s="65">
        <v>3.63</v>
      </c>
      <c r="G31" s="65">
        <v>3.68</v>
      </c>
      <c r="H31" s="65">
        <v>3.74</v>
      </c>
      <c r="I31" s="65">
        <v>3.82</v>
      </c>
      <c r="J31" s="65">
        <v>3.86</v>
      </c>
      <c r="K31" s="65">
        <v>3.89</v>
      </c>
      <c r="L31" s="65">
        <v>3.93</v>
      </c>
      <c r="M31" s="66">
        <v>3.98</v>
      </c>
      <c r="N31" s="67">
        <f t="shared" si="0"/>
        <v>0.35999999999999988</v>
      </c>
      <c r="O31" s="67">
        <f t="shared" si="1"/>
        <v>4.9999999999999822E-2</v>
      </c>
      <c r="P31" s="56" t="s">
        <v>81</v>
      </c>
      <c r="Z31" s="3"/>
      <c r="AA31" s="8"/>
    </row>
    <row r="32" spans="2:27" ht="15" customHeight="1">
      <c r="B32" s="50" t="s">
        <v>53</v>
      </c>
      <c r="C32" s="51" t="s">
        <v>54</v>
      </c>
      <c r="D32" s="64">
        <v>3.45</v>
      </c>
      <c r="E32" s="65">
        <v>3.42</v>
      </c>
      <c r="F32" s="65">
        <v>3.48</v>
      </c>
      <c r="G32" s="65">
        <v>3.47</v>
      </c>
      <c r="H32" s="65">
        <v>3.51</v>
      </c>
      <c r="I32" s="65">
        <v>3.5</v>
      </c>
      <c r="J32" s="65">
        <v>3.51</v>
      </c>
      <c r="K32" s="65">
        <v>3.54</v>
      </c>
      <c r="L32" s="65">
        <v>3.3</v>
      </c>
      <c r="M32" s="66">
        <v>3.33</v>
      </c>
      <c r="N32" s="67">
        <f t="shared" si="0"/>
        <v>-0.12000000000000011</v>
      </c>
      <c r="O32" s="67">
        <f t="shared" si="1"/>
        <v>3.0000000000000249E-2</v>
      </c>
      <c r="P32" s="56"/>
      <c r="Z32" s="3"/>
      <c r="AA32" s="8"/>
    </row>
    <row r="33" spans="2:27" ht="15" customHeight="1">
      <c r="B33" s="50" t="s">
        <v>55</v>
      </c>
      <c r="C33" s="51" t="s">
        <v>56</v>
      </c>
      <c r="D33" s="64">
        <v>3.29</v>
      </c>
      <c r="E33" s="65">
        <v>3.32</v>
      </c>
      <c r="F33" s="65">
        <v>3.37</v>
      </c>
      <c r="G33" s="65">
        <v>3.37</v>
      </c>
      <c r="H33" s="65">
        <v>3.35</v>
      </c>
      <c r="I33" s="65">
        <v>3.38</v>
      </c>
      <c r="J33" s="65">
        <v>3.41</v>
      </c>
      <c r="K33" s="65">
        <v>3.44</v>
      </c>
      <c r="L33" s="65">
        <v>3.43</v>
      </c>
      <c r="M33" s="66">
        <v>3.44</v>
      </c>
      <c r="N33" s="67">
        <f t="shared" si="0"/>
        <v>0.14999999999999991</v>
      </c>
      <c r="O33" s="67">
        <f t="shared" si="1"/>
        <v>9.9999999999997868E-3</v>
      </c>
      <c r="P33" s="56"/>
      <c r="Z33" s="3"/>
      <c r="AA33" s="8"/>
    </row>
    <row r="34" spans="2:27" ht="15" customHeight="1">
      <c r="B34" s="50" t="s">
        <v>57</v>
      </c>
      <c r="C34" s="51" t="s">
        <v>58</v>
      </c>
      <c r="D34" s="64">
        <v>3.67</v>
      </c>
      <c r="E34" s="65">
        <v>3.65</v>
      </c>
      <c r="F34" s="65">
        <v>3.57</v>
      </c>
      <c r="G34" s="65">
        <v>3.63</v>
      </c>
      <c r="H34" s="65">
        <v>3.55</v>
      </c>
      <c r="I34" s="65">
        <v>3.59</v>
      </c>
      <c r="J34" s="65">
        <v>3.56</v>
      </c>
      <c r="K34" s="65">
        <v>3.6</v>
      </c>
      <c r="L34" s="65">
        <v>3.66</v>
      </c>
      <c r="M34" s="66">
        <v>3.64</v>
      </c>
      <c r="N34" s="67">
        <f t="shared" si="0"/>
        <v>-2.9999999999999805E-2</v>
      </c>
      <c r="O34" s="67">
        <f t="shared" si="1"/>
        <v>-2.0000000000000018E-2</v>
      </c>
      <c r="P34" s="56"/>
      <c r="Z34" s="3"/>
      <c r="AA34" s="8"/>
    </row>
    <row r="35" spans="2:27" ht="15" customHeight="1">
      <c r="B35" s="58" t="s">
        <v>59</v>
      </c>
      <c r="C35" s="59" t="s">
        <v>60</v>
      </c>
      <c r="D35" s="60">
        <v>3.01</v>
      </c>
      <c r="E35" s="61">
        <v>3.04</v>
      </c>
      <c r="F35" s="61">
        <v>3.07</v>
      </c>
      <c r="G35" s="61">
        <v>3.12</v>
      </c>
      <c r="H35" s="61">
        <v>3</v>
      </c>
      <c r="I35" s="61">
        <v>3.1</v>
      </c>
      <c r="J35" s="61">
        <v>3.08</v>
      </c>
      <c r="K35" s="61">
        <v>3.15</v>
      </c>
      <c r="L35" s="61">
        <v>3.2</v>
      </c>
      <c r="M35" s="62">
        <v>3.2</v>
      </c>
      <c r="N35" s="33">
        <f t="shared" si="0"/>
        <v>0.19000000000000039</v>
      </c>
      <c r="O35" s="33">
        <f t="shared" si="1"/>
        <v>0</v>
      </c>
      <c r="P35" s="34"/>
      <c r="Q35" s="7"/>
      <c r="R35" s="7"/>
      <c r="S35" s="7"/>
      <c r="T35" s="7"/>
      <c r="U35" s="7"/>
      <c r="V35" s="7"/>
      <c r="W35" s="7"/>
      <c r="X35" s="7"/>
      <c r="Y35" s="7"/>
      <c r="Z35" s="3"/>
      <c r="AA35" s="9"/>
    </row>
    <row r="36" spans="2:27" ht="15" customHeight="1">
      <c r="B36" s="35" t="s">
        <v>61</v>
      </c>
      <c r="C36" s="42" t="s">
        <v>62</v>
      </c>
      <c r="D36" s="37">
        <v>3.12</v>
      </c>
      <c r="E36" s="38">
        <v>3.12</v>
      </c>
      <c r="F36" s="38">
        <v>3.15</v>
      </c>
      <c r="G36" s="38">
        <v>3.21</v>
      </c>
      <c r="H36" s="38">
        <v>3.08</v>
      </c>
      <c r="I36" s="38">
        <v>3.19</v>
      </c>
      <c r="J36" s="38">
        <v>3.16</v>
      </c>
      <c r="K36" s="38">
        <v>3.23</v>
      </c>
      <c r="L36" s="38">
        <v>3.27</v>
      </c>
      <c r="M36" s="39">
        <v>3.27</v>
      </c>
      <c r="N36" s="40">
        <f t="shared" si="0"/>
        <v>0.14999999999999991</v>
      </c>
      <c r="O36" s="40">
        <f t="shared" si="1"/>
        <v>0</v>
      </c>
      <c r="P36" s="41"/>
      <c r="Z36" s="3"/>
      <c r="AA36" s="8"/>
    </row>
    <row r="37" spans="2:27" ht="15" customHeight="1">
      <c r="B37" s="35" t="s">
        <v>63</v>
      </c>
      <c r="C37" s="72" t="s">
        <v>64</v>
      </c>
      <c r="D37" s="73">
        <v>2.91</v>
      </c>
      <c r="E37" s="74">
        <v>2.95</v>
      </c>
      <c r="F37" s="74">
        <v>2.98</v>
      </c>
      <c r="G37" s="74">
        <v>3.03</v>
      </c>
      <c r="H37" s="74">
        <v>2.93</v>
      </c>
      <c r="I37" s="74">
        <v>3.02</v>
      </c>
      <c r="J37" s="74">
        <v>2.99</v>
      </c>
      <c r="K37" s="74">
        <v>3.08</v>
      </c>
      <c r="L37" s="74">
        <v>3.13</v>
      </c>
      <c r="M37" s="75">
        <v>3.12</v>
      </c>
      <c r="N37" s="40">
        <f t="shared" si="0"/>
        <v>0.20999999999999996</v>
      </c>
      <c r="O37" s="40">
        <f t="shared" si="1"/>
        <v>-9.9999999999997868E-3</v>
      </c>
      <c r="P37" s="41"/>
      <c r="Z37" s="3"/>
      <c r="AA37" s="8"/>
    </row>
    <row r="38" spans="2:27" ht="15" customHeight="1">
      <c r="B38" s="43" t="s">
        <v>65</v>
      </c>
      <c r="C38" s="44" t="s">
        <v>66</v>
      </c>
      <c r="D38" s="68">
        <v>3.17</v>
      </c>
      <c r="E38" s="69">
        <v>3.14</v>
      </c>
      <c r="F38" s="69">
        <v>3.18</v>
      </c>
      <c r="G38" s="69">
        <v>3.2</v>
      </c>
      <c r="H38" s="69">
        <v>3.18</v>
      </c>
      <c r="I38" s="69">
        <v>3.23</v>
      </c>
      <c r="J38" s="69">
        <v>3.28</v>
      </c>
      <c r="K38" s="69">
        <v>3.3</v>
      </c>
      <c r="L38" s="69">
        <v>3.28</v>
      </c>
      <c r="M38" s="70">
        <v>3.3</v>
      </c>
      <c r="N38" s="71">
        <f t="shared" si="0"/>
        <v>0.12999999999999989</v>
      </c>
      <c r="O38" s="71">
        <f t="shared" si="1"/>
        <v>2.0000000000000018E-2</v>
      </c>
      <c r="P38" s="63"/>
      <c r="Q38" s="7"/>
      <c r="R38" s="7"/>
      <c r="S38" s="7"/>
      <c r="T38" s="7"/>
      <c r="U38" s="7"/>
      <c r="V38" s="7"/>
      <c r="W38" s="7"/>
      <c r="X38" s="7"/>
      <c r="Y38" s="7"/>
      <c r="Z38" s="3"/>
      <c r="AA38" s="8"/>
    </row>
    <row r="39" spans="2:27" ht="15" customHeight="1">
      <c r="B39" s="50" t="s">
        <v>67</v>
      </c>
      <c r="C39" s="51" t="s">
        <v>68</v>
      </c>
      <c r="D39" s="64">
        <v>3.38</v>
      </c>
      <c r="E39" s="65">
        <v>3.31</v>
      </c>
      <c r="F39" s="65">
        <v>3.33</v>
      </c>
      <c r="G39" s="65">
        <v>3.39</v>
      </c>
      <c r="H39" s="65">
        <v>3.37</v>
      </c>
      <c r="I39" s="65">
        <v>3.42</v>
      </c>
      <c r="J39" s="65">
        <v>3.47</v>
      </c>
      <c r="K39" s="65">
        <v>3.52</v>
      </c>
      <c r="L39" s="65">
        <v>3.49</v>
      </c>
      <c r="M39" s="66">
        <v>3.48</v>
      </c>
      <c r="N39" s="67">
        <f t="shared" si="0"/>
        <v>0.10000000000000009</v>
      </c>
      <c r="O39" s="67">
        <f t="shared" si="1"/>
        <v>-1.0000000000000231E-2</v>
      </c>
      <c r="P39" s="56"/>
      <c r="Q39" s="7"/>
      <c r="R39" s="7"/>
      <c r="S39" s="7"/>
      <c r="T39" s="7"/>
      <c r="U39" s="7"/>
      <c r="V39" s="7"/>
      <c r="W39" s="7"/>
      <c r="X39" s="7"/>
      <c r="Y39" s="7"/>
      <c r="Z39" s="3"/>
      <c r="AA39" s="8"/>
    </row>
    <row r="40" spans="2:27" ht="15" customHeight="1">
      <c r="B40" s="50" t="s">
        <v>69</v>
      </c>
      <c r="C40" s="51" t="s">
        <v>70</v>
      </c>
      <c r="D40" s="64">
        <v>3.26</v>
      </c>
      <c r="E40" s="65">
        <v>3.24</v>
      </c>
      <c r="F40" s="65">
        <v>3.28</v>
      </c>
      <c r="G40" s="65">
        <v>3.27</v>
      </c>
      <c r="H40" s="65">
        <v>3.25</v>
      </c>
      <c r="I40" s="65">
        <v>3.3</v>
      </c>
      <c r="J40" s="65">
        <v>3.34</v>
      </c>
      <c r="K40" s="65">
        <v>3.36</v>
      </c>
      <c r="L40" s="65">
        <v>3.34</v>
      </c>
      <c r="M40" s="66">
        <v>3.36</v>
      </c>
      <c r="N40" s="67">
        <f t="shared" si="0"/>
        <v>0.10000000000000009</v>
      </c>
      <c r="O40" s="67">
        <f t="shared" si="1"/>
        <v>2.0000000000000018E-2</v>
      </c>
      <c r="P40" s="56"/>
      <c r="Z40" s="3"/>
      <c r="AA40" s="8"/>
    </row>
    <row r="41" spans="2:27" ht="15" customHeight="1">
      <c r="B41" s="50" t="s">
        <v>71</v>
      </c>
      <c r="C41" s="51" t="s">
        <v>72</v>
      </c>
      <c r="D41" s="64">
        <v>2.87</v>
      </c>
      <c r="E41" s="65">
        <v>2.87</v>
      </c>
      <c r="F41" s="65">
        <v>2.94</v>
      </c>
      <c r="G41" s="65">
        <v>2.93</v>
      </c>
      <c r="H41" s="65">
        <v>2.94</v>
      </c>
      <c r="I41" s="65">
        <v>2.95</v>
      </c>
      <c r="J41" s="65">
        <v>3.01</v>
      </c>
      <c r="K41" s="65">
        <v>3.03</v>
      </c>
      <c r="L41" s="65">
        <v>3</v>
      </c>
      <c r="M41" s="66">
        <v>3.04</v>
      </c>
      <c r="N41" s="67">
        <f t="shared" si="0"/>
        <v>0.16999999999999993</v>
      </c>
      <c r="O41" s="67">
        <f t="shared" si="1"/>
        <v>4.0000000000000036E-2</v>
      </c>
      <c r="P41" s="56" t="s">
        <v>84</v>
      </c>
      <c r="Z41" s="3"/>
      <c r="AA41" s="4"/>
    </row>
    <row r="42" spans="2:27" ht="15" customHeight="1">
      <c r="B42" s="76" t="s">
        <v>73</v>
      </c>
      <c r="C42" s="77" t="s">
        <v>86</v>
      </c>
      <c r="D42" s="78">
        <v>3.29</v>
      </c>
      <c r="E42" s="79">
        <v>3.29</v>
      </c>
      <c r="F42" s="79">
        <v>3.33</v>
      </c>
      <c r="G42" s="79">
        <v>3.37</v>
      </c>
      <c r="H42" s="79">
        <v>3.33</v>
      </c>
      <c r="I42" s="79">
        <v>3.37</v>
      </c>
      <c r="J42" s="79">
        <v>3.4</v>
      </c>
      <c r="K42" s="79">
        <v>3.42</v>
      </c>
      <c r="L42" s="79">
        <v>3.43</v>
      </c>
      <c r="M42" s="80">
        <v>3.45</v>
      </c>
      <c r="N42" s="81">
        <f t="shared" si="0"/>
        <v>0.16000000000000014</v>
      </c>
      <c r="O42" s="81">
        <f t="shared" si="1"/>
        <v>2.0000000000000018E-2</v>
      </c>
      <c r="P42" s="82"/>
      <c r="Q42" s="7"/>
      <c r="R42" s="7"/>
      <c r="S42" s="7"/>
      <c r="T42" s="7"/>
      <c r="U42" s="7"/>
      <c r="V42" s="7"/>
      <c r="W42" s="7"/>
      <c r="X42" s="7"/>
      <c r="Y42" s="7"/>
      <c r="Z42" s="3"/>
      <c r="AA42" s="4"/>
    </row>
    <row r="43" spans="2:27" ht="15" customHeight="1">
      <c r="B43" s="83"/>
      <c r="C43" s="83"/>
      <c r="D43" s="46"/>
      <c r="E43" s="46"/>
      <c r="F43" s="46"/>
      <c r="G43" s="46"/>
      <c r="H43" s="46"/>
      <c r="I43" s="46"/>
      <c r="J43" s="46"/>
      <c r="K43" s="46"/>
      <c r="L43" s="46"/>
      <c r="M43" s="84"/>
      <c r="N43" s="53"/>
      <c r="O43" s="53"/>
      <c r="P43" s="85"/>
      <c r="Z43" s="3"/>
      <c r="AA43" s="4"/>
    </row>
    <row r="44" spans="2:27" ht="15" customHeight="1">
      <c r="B44" s="86" t="s">
        <v>74</v>
      </c>
      <c r="C44" s="87" t="s">
        <v>82</v>
      </c>
      <c r="D44" s="88">
        <v>41.999999999999993</v>
      </c>
      <c r="E44" s="89">
        <v>41.999999999999993</v>
      </c>
      <c r="F44" s="89">
        <v>42.999999999999993</v>
      </c>
      <c r="G44" s="89">
        <v>40.999999999999993</v>
      </c>
      <c r="H44" s="89">
        <v>42.999999999999993</v>
      </c>
      <c r="I44" s="89">
        <v>40.999999999999993</v>
      </c>
      <c r="J44" s="89">
        <v>43.999999999999993</v>
      </c>
      <c r="K44" s="89">
        <v>40.999999999999993</v>
      </c>
      <c r="L44" s="89">
        <v>41.999999999999993</v>
      </c>
      <c r="M44" s="90">
        <v>40.999999999999993</v>
      </c>
      <c r="N44" s="91">
        <f>M44-D44</f>
        <v>-1</v>
      </c>
      <c r="O44" s="92">
        <f t="shared" si="1"/>
        <v>-1</v>
      </c>
      <c r="P44" s="93"/>
      <c r="Z44" s="3"/>
      <c r="AA44" s="5"/>
    </row>
    <row r="45" spans="2:27" ht="15" customHeight="1">
      <c r="B45" s="35" t="s">
        <v>75</v>
      </c>
      <c r="C45" s="36" t="s">
        <v>83</v>
      </c>
      <c r="D45" s="94">
        <v>19.999999999999996</v>
      </c>
      <c r="E45" s="95">
        <v>20.999999999999996</v>
      </c>
      <c r="F45" s="95">
        <v>17.999999999999993</v>
      </c>
      <c r="G45" s="95">
        <v>16.999999999999993</v>
      </c>
      <c r="H45" s="95">
        <v>17.999999999999993</v>
      </c>
      <c r="I45" s="95">
        <v>18.999999999999993</v>
      </c>
      <c r="J45" s="95">
        <v>17.999999999999993</v>
      </c>
      <c r="K45" s="95">
        <v>15.999999999999993</v>
      </c>
      <c r="L45" s="95">
        <v>15.999999999999993</v>
      </c>
      <c r="M45" s="96">
        <v>15.999999999999993</v>
      </c>
      <c r="N45" s="97">
        <f>M45-D45</f>
        <v>-4.0000000000000036</v>
      </c>
      <c r="O45" s="38">
        <f t="shared" si="1"/>
        <v>0</v>
      </c>
      <c r="P45" s="98"/>
      <c r="Z45" s="3"/>
      <c r="AA45" s="5"/>
    </row>
    <row r="46" spans="2:27" ht="15" customHeight="1">
      <c r="B46" s="50" t="s">
        <v>76</v>
      </c>
      <c r="C46" s="57" t="s">
        <v>87</v>
      </c>
      <c r="D46" s="99"/>
      <c r="E46" s="100"/>
      <c r="F46" s="100"/>
      <c r="G46" s="100"/>
      <c r="H46" s="100">
        <v>69</v>
      </c>
      <c r="I46" s="100">
        <v>73</v>
      </c>
      <c r="J46" s="100">
        <v>73</v>
      </c>
      <c r="K46" s="100">
        <v>74</v>
      </c>
      <c r="L46" s="100">
        <v>73</v>
      </c>
      <c r="M46" s="101">
        <v>74</v>
      </c>
      <c r="N46" s="102"/>
      <c r="O46" s="65">
        <f t="shared" si="1"/>
        <v>1</v>
      </c>
      <c r="P46" s="103"/>
      <c r="Z46" s="3"/>
    </row>
    <row r="47" spans="2:27" ht="15" customHeight="1">
      <c r="B47" s="35" t="s">
        <v>77</v>
      </c>
      <c r="C47" s="36" t="s">
        <v>78</v>
      </c>
      <c r="D47" s="37"/>
      <c r="E47" s="38"/>
      <c r="F47" s="38"/>
      <c r="G47" s="38"/>
      <c r="H47" s="38">
        <v>3.18</v>
      </c>
      <c r="I47" s="38">
        <v>3.22</v>
      </c>
      <c r="J47" s="38">
        <v>3.25</v>
      </c>
      <c r="K47" s="38">
        <v>3.27</v>
      </c>
      <c r="L47" s="38">
        <v>3.31</v>
      </c>
      <c r="M47" s="39">
        <v>3.33</v>
      </c>
      <c r="N47" s="39"/>
      <c r="O47" s="38">
        <f t="shared" si="1"/>
        <v>2.0000000000000018E-2</v>
      </c>
      <c r="P47" s="104"/>
      <c r="Z47" s="3"/>
    </row>
    <row r="48" spans="2:27" ht="15" customHeight="1">
      <c r="B48" s="105" t="s">
        <v>79</v>
      </c>
      <c r="C48" s="51" t="s">
        <v>80</v>
      </c>
      <c r="D48" s="64"/>
      <c r="E48" s="65"/>
      <c r="F48" s="65"/>
      <c r="G48" s="65"/>
      <c r="H48" s="65">
        <v>7.55</v>
      </c>
      <c r="I48" s="65">
        <v>7.66</v>
      </c>
      <c r="J48" s="65">
        <v>7.71</v>
      </c>
      <c r="K48" s="65">
        <v>7.75</v>
      </c>
      <c r="L48" s="65">
        <v>7.76</v>
      </c>
      <c r="M48" s="66">
        <v>7.8</v>
      </c>
      <c r="N48" s="106"/>
      <c r="O48" s="65">
        <f t="shared" si="1"/>
        <v>4.0000000000000036E-2</v>
      </c>
      <c r="P48" s="107"/>
      <c r="Z48" s="3"/>
    </row>
    <row r="49" spans="2:27" s="10" customFormat="1" ht="15" customHeight="1">
      <c r="B49" s="108" t="s">
        <v>94</v>
      </c>
      <c r="C49" s="87" t="s">
        <v>95</v>
      </c>
      <c r="D49" s="109"/>
      <c r="E49" s="92"/>
      <c r="F49" s="92"/>
      <c r="G49" s="92"/>
      <c r="H49" s="92">
        <v>3.25</v>
      </c>
      <c r="I49" s="92">
        <v>3.31</v>
      </c>
      <c r="J49" s="92">
        <v>3.35</v>
      </c>
      <c r="K49" s="92">
        <v>3.37</v>
      </c>
      <c r="L49" s="92">
        <v>3.41</v>
      </c>
      <c r="M49" s="110">
        <v>3.43</v>
      </c>
      <c r="N49" s="110"/>
      <c r="O49" s="92">
        <f t="shared" si="1"/>
        <v>2.0000000000000018E-2</v>
      </c>
      <c r="P49" s="111"/>
    </row>
    <row r="50" spans="2:27" ht="15" customHeight="1">
      <c r="B50" s="105" t="s">
        <v>96</v>
      </c>
      <c r="C50" s="51" t="s">
        <v>97</v>
      </c>
      <c r="D50" s="64"/>
      <c r="E50" s="65"/>
      <c r="F50" s="65"/>
      <c r="G50" s="65"/>
      <c r="H50" s="65">
        <v>3.4</v>
      </c>
      <c r="I50" s="65">
        <v>3.45</v>
      </c>
      <c r="J50" s="65">
        <v>3.5</v>
      </c>
      <c r="K50" s="65">
        <v>3.49</v>
      </c>
      <c r="L50" s="65">
        <v>3.5</v>
      </c>
      <c r="M50" s="66">
        <v>3.51</v>
      </c>
      <c r="N50" s="66"/>
      <c r="O50" s="65">
        <f t="shared" si="1"/>
        <v>9.9999999999997868E-3</v>
      </c>
      <c r="P50" s="107"/>
      <c r="Z50" s="3"/>
      <c r="AA50" s="5"/>
    </row>
    <row r="51" spans="2:27" ht="15" customHeight="1">
      <c r="B51" s="112" t="s">
        <v>98</v>
      </c>
      <c r="C51" s="113" t="s">
        <v>99</v>
      </c>
      <c r="D51" s="114"/>
      <c r="E51" s="115"/>
      <c r="F51" s="115"/>
      <c r="G51" s="115"/>
      <c r="H51" s="115">
        <v>3.58</v>
      </c>
      <c r="I51" s="115">
        <v>3.65</v>
      </c>
      <c r="J51" s="115">
        <v>3.68</v>
      </c>
      <c r="K51" s="115">
        <v>3.7</v>
      </c>
      <c r="L51" s="115">
        <v>3.71</v>
      </c>
      <c r="M51" s="106">
        <v>3.72</v>
      </c>
      <c r="N51" s="106"/>
      <c r="O51" s="115">
        <f t="shared" si="1"/>
        <v>1.0000000000000231E-2</v>
      </c>
      <c r="P51" s="116"/>
      <c r="Z51" s="3"/>
    </row>
    <row r="52" spans="2:27" ht="15" customHeight="1">
      <c r="B52" s="108" t="s">
        <v>100</v>
      </c>
      <c r="C52" s="87" t="s">
        <v>101</v>
      </c>
      <c r="D52" s="109"/>
      <c r="E52" s="92"/>
      <c r="F52" s="92"/>
      <c r="G52" s="92"/>
      <c r="H52" s="92">
        <v>3.31</v>
      </c>
      <c r="I52" s="92">
        <v>3.36</v>
      </c>
      <c r="J52" s="92">
        <v>3.41</v>
      </c>
      <c r="K52" s="92">
        <v>3.41</v>
      </c>
      <c r="L52" s="92">
        <v>3.43</v>
      </c>
      <c r="M52" s="110">
        <v>3.44</v>
      </c>
      <c r="N52" s="110">
        <f>M52-D52</f>
        <v>3.44</v>
      </c>
      <c r="O52" s="92">
        <f t="shared" si="1"/>
        <v>9.9999999999997868E-3</v>
      </c>
      <c r="P52" s="111"/>
      <c r="Z52" s="3"/>
    </row>
    <row r="53" spans="2:27" ht="15" customHeight="1">
      <c r="B53" s="105" t="s">
        <v>102</v>
      </c>
      <c r="C53" s="51" t="s">
        <v>103</v>
      </c>
      <c r="D53" s="64"/>
      <c r="E53" s="65"/>
      <c r="F53" s="65"/>
      <c r="G53" s="65"/>
      <c r="H53" s="65">
        <v>3.53</v>
      </c>
      <c r="I53" s="65">
        <v>3.6</v>
      </c>
      <c r="J53" s="65">
        <v>3.64</v>
      </c>
      <c r="K53" s="65">
        <v>3.66</v>
      </c>
      <c r="L53" s="65">
        <v>3.64</v>
      </c>
      <c r="M53" s="66">
        <v>3.65</v>
      </c>
      <c r="N53" s="66">
        <f t="shared" ref="N53:N54" si="2">M53-D53</f>
        <v>3.65</v>
      </c>
      <c r="O53" s="65">
        <f t="shared" si="1"/>
        <v>9.9999999999997868E-3</v>
      </c>
      <c r="P53" s="107"/>
      <c r="Z53" s="3"/>
    </row>
    <row r="54" spans="2:27" ht="15" customHeight="1">
      <c r="B54" s="112" t="s">
        <v>104</v>
      </c>
      <c r="C54" s="113" t="s">
        <v>105</v>
      </c>
      <c r="D54" s="114"/>
      <c r="E54" s="115"/>
      <c r="F54" s="115"/>
      <c r="G54" s="115"/>
      <c r="H54" s="115">
        <v>3.35</v>
      </c>
      <c r="I54" s="115">
        <v>3.41</v>
      </c>
      <c r="J54" s="115">
        <v>3.46</v>
      </c>
      <c r="K54" s="115">
        <v>3.47</v>
      </c>
      <c r="L54" s="115">
        <v>3.51</v>
      </c>
      <c r="M54" s="106">
        <v>3.53</v>
      </c>
      <c r="N54" s="106">
        <f t="shared" si="2"/>
        <v>3.53</v>
      </c>
      <c r="O54" s="115">
        <f t="shared" si="1"/>
        <v>2.0000000000000018E-2</v>
      </c>
      <c r="P54" s="116"/>
    </row>
    <row r="55" spans="2:27" ht="15" customHeight="1">
      <c r="B55" s="117" t="s">
        <v>88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</row>
    <row r="56" spans="2:27" ht="15" customHeight="1"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</row>
    <row r="57" spans="2:27" ht="15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</row>
    <row r="58" spans="2:27" ht="1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</row>
  </sheetData>
  <mergeCells count="14">
    <mergeCell ref="B55:P58"/>
    <mergeCell ref="B1:P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:C4"/>
    <mergeCell ref="M3:M4"/>
    <mergeCell ref="N3:O3"/>
  </mergeCells>
  <pageMargins left="0.15748031496062992" right="0.15748031496062992" top="0.74803149606299213" bottom="0.74803149606299213" header="0.43307086614173229" footer="0.31496062992125984"/>
  <pageSetup paperSize="9" scale="63" fitToHeight="4" orientation="portrait" r:id="rId1"/>
  <rowBreaks count="3" manualBreakCount="3">
    <brk id="57" min="1" max="15" man="1"/>
    <brk id="117" min="1" max="15" man="1"/>
    <brk id="177" min="1" max="15" man="1"/>
  </rowBreaks>
  <ignoredErrors>
    <ignoredError sqref="B5:B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Sisältö</vt:lpstr>
      <vt:lpstr>Työtyytyväisyys yhteensä </vt:lpstr>
      <vt:lpstr>'Työtyytyväisyys yhteensä '!Tulostusalue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Pauliina Pussinen</dc:creator>
  <cp:lastModifiedBy>Pauliina Pussinen</cp:lastModifiedBy>
  <cp:lastPrinted>2016-01-28T17:42:45Z</cp:lastPrinted>
  <dcterms:created xsi:type="dcterms:W3CDTF">2012-01-30T09:46:58Z</dcterms:created>
  <dcterms:modified xsi:type="dcterms:W3CDTF">2016-01-28T17:44:21Z</dcterms:modified>
</cp:coreProperties>
</file>