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50757\Desktop\"/>
    </mc:Choice>
  </mc:AlternateContent>
  <bookViews>
    <workbookView xWindow="0" yWindow="0" windowWidth="28800" windowHeight="12300"/>
  </bookViews>
  <sheets>
    <sheet name="Kunnittain 2020" sheetId="3" r:id="rId1"/>
    <sheet name="Kuntaryhmät 2020" sheetId="4" r:id="rId2"/>
    <sheet name="Kunnittain 2021" sheetId="5" r:id="rId3"/>
    <sheet name="Kuntaryhmät 2021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5" l="1"/>
  <c r="E3" i="5" l="1"/>
  <c r="I10" i="6" l="1"/>
  <c r="I9" i="6"/>
  <c r="I8" i="6"/>
  <c r="I7" i="6"/>
  <c r="I6" i="6"/>
  <c r="I5" i="6"/>
  <c r="I4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J289" i="5"/>
  <c r="K289" i="5" s="1"/>
  <c r="J288" i="5"/>
  <c r="K288" i="5" s="1"/>
  <c r="J287" i="5"/>
  <c r="K287" i="5" s="1"/>
  <c r="J286" i="5"/>
  <c r="K286" i="5" s="1"/>
  <c r="J285" i="5"/>
  <c r="K285" i="5" s="1"/>
  <c r="J284" i="5"/>
  <c r="K284" i="5" s="1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K278" i="5" s="1"/>
  <c r="J277" i="5"/>
  <c r="K277" i="5" s="1"/>
  <c r="J276" i="5"/>
  <c r="K276" i="5" s="1"/>
  <c r="J275" i="5"/>
  <c r="K275" i="5" s="1"/>
  <c r="J274" i="5"/>
  <c r="K274" i="5" s="1"/>
  <c r="J273" i="5"/>
  <c r="K273" i="5" s="1"/>
  <c r="J272" i="5"/>
  <c r="K272" i="5" s="1"/>
  <c r="J271" i="5"/>
  <c r="K271" i="5" s="1"/>
  <c r="J270" i="5"/>
  <c r="K270" i="5" s="1"/>
  <c r="J269" i="5"/>
  <c r="K269" i="5" s="1"/>
  <c r="J268" i="5"/>
  <c r="K268" i="5" s="1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K255" i="5" s="1"/>
  <c r="J254" i="5"/>
  <c r="K254" i="5" s="1"/>
  <c r="J253" i="5"/>
  <c r="K253" i="5" s="1"/>
  <c r="J252" i="5"/>
  <c r="K252" i="5" s="1"/>
  <c r="J251" i="5"/>
  <c r="K251" i="5" s="1"/>
  <c r="J250" i="5"/>
  <c r="K250" i="5" s="1"/>
  <c r="J249" i="5"/>
  <c r="K249" i="5" s="1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K241" i="5" s="1"/>
  <c r="J240" i="5"/>
  <c r="K240" i="5" s="1"/>
  <c r="J239" i="5"/>
  <c r="K239" i="5" s="1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K231" i="5" s="1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K223" i="5" s="1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K215" i="5" s="1"/>
  <c r="J214" i="5"/>
  <c r="K214" i="5" s="1"/>
  <c r="J213" i="5"/>
  <c r="K213" i="5" s="1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K194" i="5" s="1"/>
  <c r="J193" i="5"/>
  <c r="K193" i="5" s="1"/>
  <c r="J192" i="5"/>
  <c r="K192" i="5" s="1"/>
  <c r="J191" i="5"/>
  <c r="K191" i="5" s="1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I3" i="5"/>
  <c r="H3" i="5"/>
  <c r="G3" i="5"/>
  <c r="D11" i="6" l="1"/>
  <c r="J10" i="6"/>
  <c r="J8" i="6"/>
  <c r="K4" i="5"/>
  <c r="D20" i="6"/>
  <c r="E20" i="6" s="1"/>
  <c r="D15" i="6"/>
  <c r="E15" i="6" s="1"/>
  <c r="D5" i="6"/>
  <c r="E5" i="6" s="1"/>
  <c r="D13" i="6"/>
  <c r="E13" i="6" s="1"/>
  <c r="D21" i="6"/>
  <c r="E21" i="6" s="1"/>
  <c r="J4" i="6"/>
  <c r="K4" i="6" s="1"/>
  <c r="D6" i="6"/>
  <c r="E6" i="6" s="1"/>
  <c r="D14" i="6"/>
  <c r="E14" i="6" s="1"/>
  <c r="J5" i="6"/>
  <c r="K5" i="6" s="1"/>
  <c r="D4" i="6"/>
  <c r="E4" i="6" s="1"/>
  <c r="J6" i="6"/>
  <c r="K6" i="6" s="1"/>
  <c r="D7" i="6"/>
  <c r="E7" i="6" s="1"/>
  <c r="D8" i="6"/>
  <c r="E8" i="6" s="1"/>
  <c r="D16" i="6"/>
  <c r="E16" i="6" s="1"/>
  <c r="J7" i="6"/>
  <c r="K7" i="6" s="1"/>
  <c r="D12" i="6"/>
  <c r="E12" i="6" s="1"/>
  <c r="K11" i="5"/>
  <c r="K51" i="5"/>
  <c r="D9" i="6"/>
  <c r="E9" i="6" s="1"/>
  <c r="D17" i="6"/>
  <c r="E17" i="6" s="1"/>
  <c r="D10" i="6"/>
  <c r="E10" i="6" s="1"/>
  <c r="D18" i="6"/>
  <c r="E18" i="6" s="1"/>
  <c r="J9" i="6"/>
  <c r="K9" i="6" s="1"/>
  <c r="D19" i="6"/>
  <c r="E19" i="6" s="1"/>
  <c r="K8" i="6"/>
  <c r="I3" i="6"/>
  <c r="K10" i="6"/>
  <c r="E11" i="6"/>
  <c r="C3" i="6"/>
  <c r="K3" i="5"/>
  <c r="J3" i="4"/>
  <c r="K3" i="4" s="1"/>
  <c r="I3" i="4"/>
  <c r="I10" i="4"/>
  <c r="I9" i="4"/>
  <c r="I8" i="4"/>
  <c r="I7" i="4"/>
  <c r="I6" i="4"/>
  <c r="I5" i="4"/>
  <c r="I4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D3" i="6" l="1"/>
  <c r="J3" i="6"/>
  <c r="K3" i="6" s="1"/>
  <c r="E3" i="6"/>
  <c r="E3" i="3"/>
  <c r="N291" i="3" l="1"/>
  <c r="N290" i="3"/>
  <c r="N283" i="3"/>
  <c r="N282" i="3"/>
  <c r="N275" i="3"/>
  <c r="N274" i="3"/>
  <c r="N267" i="3"/>
  <c r="N266" i="3"/>
  <c r="N259" i="3"/>
  <c r="N258" i="3"/>
  <c r="N251" i="3"/>
  <c r="N250" i="3"/>
  <c r="N243" i="3"/>
  <c r="N242" i="3"/>
  <c r="N235" i="3"/>
  <c r="N234" i="3"/>
  <c r="N227" i="3"/>
  <c r="N226" i="3"/>
  <c r="N219" i="3"/>
  <c r="N218" i="3"/>
  <c r="N211" i="3"/>
  <c r="N210" i="3"/>
  <c r="N203" i="3"/>
  <c r="N202" i="3"/>
  <c r="N195" i="3"/>
  <c r="N194" i="3"/>
  <c r="N187" i="3"/>
  <c r="N186" i="3"/>
  <c r="N179" i="3"/>
  <c r="N178" i="3"/>
  <c r="N171" i="3"/>
  <c r="N170" i="3"/>
  <c r="N163" i="3"/>
  <c r="N162" i="3"/>
  <c r="N155" i="3"/>
  <c r="N154" i="3"/>
  <c r="N147" i="3"/>
  <c r="N146" i="3"/>
  <c r="N139" i="3"/>
  <c r="N138" i="3"/>
  <c r="N131" i="3"/>
  <c r="N130" i="3"/>
  <c r="N123" i="3"/>
  <c r="N122" i="3"/>
  <c r="N115" i="3"/>
  <c r="N114" i="3"/>
  <c r="N107" i="3"/>
  <c r="N106" i="3"/>
  <c r="N99" i="3"/>
  <c r="N98" i="3"/>
  <c r="N91" i="3"/>
  <c r="N90" i="3"/>
  <c r="N83" i="3"/>
  <c r="N82" i="3"/>
  <c r="N75" i="3"/>
  <c r="N74" i="3"/>
  <c r="N67" i="3"/>
  <c r="N66" i="3"/>
  <c r="N59" i="3"/>
  <c r="N58" i="3"/>
  <c r="N51" i="3"/>
  <c r="N50" i="3"/>
  <c r="N43" i="3"/>
  <c r="N42" i="3"/>
  <c r="N35" i="3"/>
  <c r="N34" i="3"/>
  <c r="N27" i="3"/>
  <c r="N26" i="3"/>
  <c r="N19" i="3"/>
  <c r="N18" i="3"/>
  <c r="N11" i="3"/>
  <c r="N10" i="3"/>
  <c r="M297" i="3"/>
  <c r="N297" i="3" s="1"/>
  <c r="M296" i="3"/>
  <c r="N296" i="3" s="1"/>
  <c r="M295" i="3"/>
  <c r="N295" i="3" s="1"/>
  <c r="M294" i="3"/>
  <c r="N294" i="3" s="1"/>
  <c r="M293" i="3"/>
  <c r="N293" i="3" s="1"/>
  <c r="M292" i="3"/>
  <c r="N292" i="3" s="1"/>
  <c r="M291" i="3"/>
  <c r="M290" i="3"/>
  <c r="M289" i="3"/>
  <c r="N289" i="3" s="1"/>
  <c r="M288" i="3"/>
  <c r="N288" i="3" s="1"/>
  <c r="M287" i="3"/>
  <c r="N287" i="3" s="1"/>
  <c r="M286" i="3"/>
  <c r="N286" i="3" s="1"/>
  <c r="M285" i="3"/>
  <c r="N285" i="3" s="1"/>
  <c r="M284" i="3"/>
  <c r="N284" i="3" s="1"/>
  <c r="M283" i="3"/>
  <c r="M282" i="3"/>
  <c r="M281" i="3"/>
  <c r="N281" i="3" s="1"/>
  <c r="M280" i="3"/>
  <c r="N280" i="3" s="1"/>
  <c r="M279" i="3"/>
  <c r="N279" i="3" s="1"/>
  <c r="M278" i="3"/>
  <c r="N278" i="3" s="1"/>
  <c r="M277" i="3"/>
  <c r="N277" i="3" s="1"/>
  <c r="M276" i="3"/>
  <c r="N276" i="3" s="1"/>
  <c r="M275" i="3"/>
  <c r="M274" i="3"/>
  <c r="M273" i="3"/>
  <c r="N273" i="3" s="1"/>
  <c r="M272" i="3"/>
  <c r="N272" i="3" s="1"/>
  <c r="M271" i="3"/>
  <c r="N271" i="3" s="1"/>
  <c r="M270" i="3"/>
  <c r="N270" i="3" s="1"/>
  <c r="M269" i="3"/>
  <c r="N269" i="3" s="1"/>
  <c r="M268" i="3"/>
  <c r="N268" i="3" s="1"/>
  <c r="M267" i="3"/>
  <c r="M266" i="3"/>
  <c r="M265" i="3"/>
  <c r="N265" i="3" s="1"/>
  <c r="M264" i="3"/>
  <c r="N264" i="3" s="1"/>
  <c r="M263" i="3"/>
  <c r="N263" i="3" s="1"/>
  <c r="M262" i="3"/>
  <c r="N262" i="3" s="1"/>
  <c r="M261" i="3"/>
  <c r="N261" i="3" s="1"/>
  <c r="M260" i="3"/>
  <c r="N260" i="3" s="1"/>
  <c r="M259" i="3"/>
  <c r="M258" i="3"/>
  <c r="M257" i="3"/>
  <c r="N257" i="3" s="1"/>
  <c r="M256" i="3"/>
  <c r="N256" i="3" s="1"/>
  <c r="M255" i="3"/>
  <c r="N255" i="3" s="1"/>
  <c r="M254" i="3"/>
  <c r="N254" i="3" s="1"/>
  <c r="M253" i="3"/>
  <c r="N253" i="3" s="1"/>
  <c r="M252" i="3"/>
  <c r="N252" i="3" s="1"/>
  <c r="M251" i="3"/>
  <c r="M250" i="3"/>
  <c r="M249" i="3"/>
  <c r="N249" i="3" s="1"/>
  <c r="M248" i="3"/>
  <c r="N248" i="3" s="1"/>
  <c r="M247" i="3"/>
  <c r="N247" i="3" s="1"/>
  <c r="M246" i="3"/>
  <c r="N246" i="3" s="1"/>
  <c r="M245" i="3"/>
  <c r="N245" i="3" s="1"/>
  <c r="M244" i="3"/>
  <c r="N244" i="3" s="1"/>
  <c r="M243" i="3"/>
  <c r="M242" i="3"/>
  <c r="M241" i="3"/>
  <c r="N241" i="3" s="1"/>
  <c r="M240" i="3"/>
  <c r="N240" i="3" s="1"/>
  <c r="M239" i="3"/>
  <c r="N239" i="3" s="1"/>
  <c r="M238" i="3"/>
  <c r="N238" i="3" s="1"/>
  <c r="M237" i="3"/>
  <c r="N237" i="3" s="1"/>
  <c r="M236" i="3"/>
  <c r="N236" i="3" s="1"/>
  <c r="M235" i="3"/>
  <c r="M234" i="3"/>
  <c r="M233" i="3"/>
  <c r="N233" i="3" s="1"/>
  <c r="M232" i="3"/>
  <c r="N232" i="3" s="1"/>
  <c r="M231" i="3"/>
  <c r="N231" i="3" s="1"/>
  <c r="M230" i="3"/>
  <c r="N230" i="3" s="1"/>
  <c r="M229" i="3"/>
  <c r="N229" i="3" s="1"/>
  <c r="M228" i="3"/>
  <c r="N228" i="3" s="1"/>
  <c r="M227" i="3"/>
  <c r="M226" i="3"/>
  <c r="M225" i="3"/>
  <c r="N225" i="3" s="1"/>
  <c r="M224" i="3"/>
  <c r="N224" i="3" s="1"/>
  <c r="M223" i="3"/>
  <c r="N223" i="3" s="1"/>
  <c r="M222" i="3"/>
  <c r="N222" i="3" s="1"/>
  <c r="M221" i="3"/>
  <c r="N221" i="3" s="1"/>
  <c r="M220" i="3"/>
  <c r="N220" i="3" s="1"/>
  <c r="M219" i="3"/>
  <c r="M218" i="3"/>
  <c r="M217" i="3"/>
  <c r="N217" i="3" s="1"/>
  <c r="M216" i="3"/>
  <c r="N216" i="3" s="1"/>
  <c r="M215" i="3"/>
  <c r="N215" i="3" s="1"/>
  <c r="M214" i="3"/>
  <c r="N214" i="3" s="1"/>
  <c r="M213" i="3"/>
  <c r="N213" i="3" s="1"/>
  <c r="M212" i="3"/>
  <c r="N212" i="3" s="1"/>
  <c r="M211" i="3"/>
  <c r="M210" i="3"/>
  <c r="M209" i="3"/>
  <c r="N209" i="3" s="1"/>
  <c r="M208" i="3"/>
  <c r="N208" i="3" s="1"/>
  <c r="M207" i="3"/>
  <c r="N207" i="3" s="1"/>
  <c r="M206" i="3"/>
  <c r="N206" i="3" s="1"/>
  <c r="M205" i="3"/>
  <c r="N205" i="3" s="1"/>
  <c r="M204" i="3"/>
  <c r="N204" i="3" s="1"/>
  <c r="M203" i="3"/>
  <c r="M202" i="3"/>
  <c r="M201" i="3"/>
  <c r="N201" i="3" s="1"/>
  <c r="M200" i="3"/>
  <c r="N200" i="3" s="1"/>
  <c r="M199" i="3"/>
  <c r="N199" i="3" s="1"/>
  <c r="M198" i="3"/>
  <c r="N198" i="3" s="1"/>
  <c r="M197" i="3"/>
  <c r="N197" i="3" s="1"/>
  <c r="M196" i="3"/>
  <c r="N196" i="3" s="1"/>
  <c r="M195" i="3"/>
  <c r="M194" i="3"/>
  <c r="M193" i="3"/>
  <c r="N193" i="3" s="1"/>
  <c r="M192" i="3"/>
  <c r="N192" i="3" s="1"/>
  <c r="M191" i="3"/>
  <c r="N191" i="3" s="1"/>
  <c r="M190" i="3"/>
  <c r="N190" i="3" s="1"/>
  <c r="M189" i="3"/>
  <c r="N189" i="3" s="1"/>
  <c r="M188" i="3"/>
  <c r="N188" i="3" s="1"/>
  <c r="M187" i="3"/>
  <c r="M186" i="3"/>
  <c r="M185" i="3"/>
  <c r="N185" i="3" s="1"/>
  <c r="M184" i="3"/>
  <c r="N184" i="3" s="1"/>
  <c r="M183" i="3"/>
  <c r="N183" i="3" s="1"/>
  <c r="M182" i="3"/>
  <c r="N182" i="3" s="1"/>
  <c r="M181" i="3"/>
  <c r="N181" i="3" s="1"/>
  <c r="M180" i="3"/>
  <c r="N180" i="3" s="1"/>
  <c r="M179" i="3"/>
  <c r="M178" i="3"/>
  <c r="M177" i="3"/>
  <c r="N177" i="3" s="1"/>
  <c r="M176" i="3"/>
  <c r="N176" i="3" s="1"/>
  <c r="M175" i="3"/>
  <c r="N175" i="3" s="1"/>
  <c r="M174" i="3"/>
  <c r="N174" i="3" s="1"/>
  <c r="M173" i="3"/>
  <c r="N173" i="3" s="1"/>
  <c r="M172" i="3"/>
  <c r="N172" i="3" s="1"/>
  <c r="M171" i="3"/>
  <c r="M170" i="3"/>
  <c r="M169" i="3"/>
  <c r="N169" i="3" s="1"/>
  <c r="M168" i="3"/>
  <c r="N168" i="3" s="1"/>
  <c r="M167" i="3"/>
  <c r="N167" i="3" s="1"/>
  <c r="M166" i="3"/>
  <c r="N166" i="3" s="1"/>
  <c r="M165" i="3"/>
  <c r="N165" i="3" s="1"/>
  <c r="M164" i="3"/>
  <c r="N164" i="3" s="1"/>
  <c r="M163" i="3"/>
  <c r="M162" i="3"/>
  <c r="M161" i="3"/>
  <c r="N161" i="3" s="1"/>
  <c r="M160" i="3"/>
  <c r="N160" i="3" s="1"/>
  <c r="M159" i="3"/>
  <c r="N159" i="3" s="1"/>
  <c r="M158" i="3"/>
  <c r="N158" i="3" s="1"/>
  <c r="M157" i="3"/>
  <c r="N157" i="3" s="1"/>
  <c r="M156" i="3"/>
  <c r="N156" i="3" s="1"/>
  <c r="M155" i="3"/>
  <c r="M154" i="3"/>
  <c r="M153" i="3"/>
  <c r="N153" i="3" s="1"/>
  <c r="M152" i="3"/>
  <c r="N152" i="3" s="1"/>
  <c r="M151" i="3"/>
  <c r="N151" i="3" s="1"/>
  <c r="M150" i="3"/>
  <c r="N150" i="3" s="1"/>
  <c r="M149" i="3"/>
  <c r="N149" i="3" s="1"/>
  <c r="M148" i="3"/>
  <c r="N148" i="3" s="1"/>
  <c r="M147" i="3"/>
  <c r="M146" i="3"/>
  <c r="M145" i="3"/>
  <c r="N145" i="3" s="1"/>
  <c r="M144" i="3"/>
  <c r="N144" i="3" s="1"/>
  <c r="M143" i="3"/>
  <c r="N143" i="3" s="1"/>
  <c r="M142" i="3"/>
  <c r="N142" i="3" s="1"/>
  <c r="M141" i="3"/>
  <c r="N141" i="3" s="1"/>
  <c r="M140" i="3"/>
  <c r="N140" i="3" s="1"/>
  <c r="M139" i="3"/>
  <c r="M138" i="3"/>
  <c r="M137" i="3"/>
  <c r="N137" i="3" s="1"/>
  <c r="M136" i="3"/>
  <c r="N136" i="3" s="1"/>
  <c r="M135" i="3"/>
  <c r="N135" i="3" s="1"/>
  <c r="M134" i="3"/>
  <c r="N134" i="3" s="1"/>
  <c r="M133" i="3"/>
  <c r="N133" i="3" s="1"/>
  <c r="M132" i="3"/>
  <c r="N132" i="3" s="1"/>
  <c r="M131" i="3"/>
  <c r="M130" i="3"/>
  <c r="M129" i="3"/>
  <c r="N129" i="3" s="1"/>
  <c r="M128" i="3"/>
  <c r="N128" i="3" s="1"/>
  <c r="M127" i="3"/>
  <c r="N127" i="3" s="1"/>
  <c r="M126" i="3"/>
  <c r="N126" i="3" s="1"/>
  <c r="M125" i="3"/>
  <c r="N125" i="3" s="1"/>
  <c r="M124" i="3"/>
  <c r="N124" i="3" s="1"/>
  <c r="M123" i="3"/>
  <c r="M122" i="3"/>
  <c r="M121" i="3"/>
  <c r="N121" i="3" s="1"/>
  <c r="M120" i="3"/>
  <c r="N120" i="3" s="1"/>
  <c r="M119" i="3"/>
  <c r="N119" i="3" s="1"/>
  <c r="M118" i="3"/>
  <c r="N118" i="3" s="1"/>
  <c r="M117" i="3"/>
  <c r="N117" i="3" s="1"/>
  <c r="M116" i="3"/>
  <c r="N116" i="3" s="1"/>
  <c r="M115" i="3"/>
  <c r="M114" i="3"/>
  <c r="M113" i="3"/>
  <c r="N113" i="3" s="1"/>
  <c r="M112" i="3"/>
  <c r="N112" i="3" s="1"/>
  <c r="M111" i="3"/>
  <c r="N111" i="3" s="1"/>
  <c r="M110" i="3"/>
  <c r="N110" i="3" s="1"/>
  <c r="M109" i="3"/>
  <c r="N109" i="3" s="1"/>
  <c r="M108" i="3"/>
  <c r="N108" i="3" s="1"/>
  <c r="M107" i="3"/>
  <c r="M106" i="3"/>
  <c r="M105" i="3"/>
  <c r="N105" i="3" s="1"/>
  <c r="M104" i="3"/>
  <c r="N104" i="3" s="1"/>
  <c r="M103" i="3"/>
  <c r="N103" i="3" s="1"/>
  <c r="M102" i="3"/>
  <c r="N102" i="3" s="1"/>
  <c r="M101" i="3"/>
  <c r="N101" i="3" s="1"/>
  <c r="M100" i="3"/>
  <c r="N100" i="3" s="1"/>
  <c r="M99" i="3"/>
  <c r="M98" i="3"/>
  <c r="M97" i="3"/>
  <c r="N97" i="3" s="1"/>
  <c r="M96" i="3"/>
  <c r="N96" i="3" s="1"/>
  <c r="M95" i="3"/>
  <c r="N95" i="3" s="1"/>
  <c r="M94" i="3"/>
  <c r="N94" i="3" s="1"/>
  <c r="M93" i="3"/>
  <c r="N93" i="3" s="1"/>
  <c r="M92" i="3"/>
  <c r="N92" i="3" s="1"/>
  <c r="M91" i="3"/>
  <c r="M90" i="3"/>
  <c r="M89" i="3"/>
  <c r="N89" i="3" s="1"/>
  <c r="M88" i="3"/>
  <c r="N88" i="3" s="1"/>
  <c r="M87" i="3"/>
  <c r="N87" i="3" s="1"/>
  <c r="M86" i="3"/>
  <c r="N86" i="3" s="1"/>
  <c r="M85" i="3"/>
  <c r="N85" i="3" s="1"/>
  <c r="M84" i="3"/>
  <c r="N84" i="3" s="1"/>
  <c r="M83" i="3"/>
  <c r="M82" i="3"/>
  <c r="M81" i="3"/>
  <c r="N81" i="3" s="1"/>
  <c r="M80" i="3"/>
  <c r="N80" i="3" s="1"/>
  <c r="M79" i="3"/>
  <c r="N79" i="3" s="1"/>
  <c r="M78" i="3"/>
  <c r="N78" i="3" s="1"/>
  <c r="M77" i="3"/>
  <c r="N77" i="3" s="1"/>
  <c r="M76" i="3"/>
  <c r="N76" i="3" s="1"/>
  <c r="M75" i="3"/>
  <c r="M74" i="3"/>
  <c r="M73" i="3"/>
  <c r="N73" i="3" s="1"/>
  <c r="M72" i="3"/>
  <c r="N72" i="3" s="1"/>
  <c r="M71" i="3"/>
  <c r="N71" i="3" s="1"/>
  <c r="M70" i="3"/>
  <c r="N70" i="3" s="1"/>
  <c r="M69" i="3"/>
  <c r="N69" i="3" s="1"/>
  <c r="M68" i="3"/>
  <c r="N68" i="3" s="1"/>
  <c r="M67" i="3"/>
  <c r="M66" i="3"/>
  <c r="M65" i="3"/>
  <c r="N65" i="3" s="1"/>
  <c r="M64" i="3"/>
  <c r="N64" i="3" s="1"/>
  <c r="M63" i="3"/>
  <c r="N63" i="3" s="1"/>
  <c r="M62" i="3"/>
  <c r="N62" i="3" s="1"/>
  <c r="M61" i="3"/>
  <c r="N61" i="3" s="1"/>
  <c r="M60" i="3"/>
  <c r="N60" i="3" s="1"/>
  <c r="M59" i="3"/>
  <c r="M58" i="3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51" i="3"/>
  <c r="M50" i="3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M42" i="3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M34" i="3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M26" i="3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M18" i="3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M10" i="3"/>
  <c r="M9" i="3"/>
  <c r="N9" i="3" s="1"/>
  <c r="M8" i="3"/>
  <c r="N8" i="3" s="1"/>
  <c r="M7" i="3"/>
  <c r="N7" i="3" s="1"/>
  <c r="M6" i="3"/>
  <c r="N6" i="3" s="1"/>
  <c r="M5" i="3"/>
  <c r="N5" i="3" s="1"/>
  <c r="M4" i="3"/>
  <c r="L3" i="3"/>
  <c r="K3" i="3"/>
  <c r="J3" i="3"/>
  <c r="I3" i="3"/>
  <c r="H3" i="3"/>
  <c r="G3" i="3"/>
  <c r="M3" i="3" l="1"/>
  <c r="D20" i="4" l="1"/>
  <c r="J4" i="4"/>
  <c r="J5" i="4"/>
  <c r="N4" i="3"/>
  <c r="J8" i="4" l="1"/>
  <c r="D18" i="4"/>
  <c r="D17" i="4"/>
  <c r="D8" i="4"/>
  <c r="D9" i="4"/>
  <c r="D16" i="4"/>
  <c r="D10" i="4"/>
  <c r="D15" i="4"/>
  <c r="D4" i="4"/>
  <c r="D7" i="4"/>
  <c r="J10" i="4"/>
  <c r="D12" i="4"/>
  <c r="D14" i="4"/>
  <c r="D19" i="4"/>
  <c r="J9" i="4"/>
  <c r="D11" i="4"/>
  <c r="D6" i="4"/>
  <c r="D5" i="4"/>
  <c r="J6" i="4"/>
  <c r="J7" i="4"/>
  <c r="D21" i="4"/>
  <c r="D13" i="4"/>
  <c r="D3" i="4" l="1"/>
  <c r="K10" i="4" l="1"/>
  <c r="K9" i="4"/>
  <c r="K5" i="4"/>
  <c r="K6" i="4"/>
  <c r="K7" i="4"/>
  <c r="K8" i="4"/>
  <c r="E11" i="4" l="1"/>
  <c r="E12" i="4"/>
  <c r="E20" i="4"/>
  <c r="E19" i="4"/>
  <c r="E13" i="4"/>
  <c r="E21" i="4"/>
  <c r="E5" i="4"/>
  <c r="E14" i="4"/>
  <c r="K4" i="4"/>
  <c r="E4" i="4"/>
  <c r="E7" i="4"/>
  <c r="E15" i="4"/>
  <c r="E6" i="4"/>
  <c r="E8" i="4"/>
  <c r="E16" i="4"/>
  <c r="E9" i="4"/>
  <c r="E17" i="4"/>
  <c r="E10" i="4"/>
  <c r="E18" i="4"/>
  <c r="C3" i="4"/>
  <c r="E3" i="4" s="1"/>
  <c r="N3" i="3" l="1"/>
</calcChain>
</file>

<file path=xl/sharedStrings.xml><?xml version="1.0" encoding="utf-8"?>
<sst xmlns="http://schemas.openxmlformats.org/spreadsheetml/2006/main" count="696" uniqueCount="345">
  <si>
    <t>Uusimaa</t>
  </si>
  <si>
    <t>nro</t>
  </si>
  <si>
    <t>Alue</t>
  </si>
  <si>
    <t>Koko maa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</si>
  <si>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</si>
  <si>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</si>
  <si>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</si>
  <si>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</si>
  <si>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</si>
  <si>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</si>
  <si>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</si>
  <si>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</si>
  <si>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</si>
  <si>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</si>
  <si>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</si>
  <si>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</si>
  <si>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</si>
  <si>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</si>
  <si>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</si>
  <si>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</si>
  <si>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</si>
  <si>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</si>
  <si>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</si>
  <si>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</si>
  <si>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</si>
  <si>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</si>
  <si>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</si>
  <si>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</si>
  <si>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</si>
  <si>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</si>
  <si>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</si>
  <si>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</si>
  <si>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</si>
  <si>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</si>
  <si>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</si>
  <si>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</si>
  <si>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</si>
  <si>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</si>
  <si>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</si>
  <si>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</si>
  <si>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</si>
  <si>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</si>
  <si>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</si>
  <si>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</si>
  <si>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</si>
  <si>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</si>
  <si>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</si>
  <si>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</si>
  <si>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</si>
  <si>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</si>
  <si>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</si>
  <si>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</si>
  <si>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</si>
  <si>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</si>
  <si>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</si>
  <si>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</si>
  <si>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</si>
  <si>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</si>
  <si>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</si>
  <si>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</si>
  <si>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</si>
  <si>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</si>
  <si>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</si>
  <si>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</si>
  <si>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</si>
  <si>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</si>
  <si>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</si>
  <si>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</si>
  <si>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</si>
  <si>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</si>
  <si>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</si>
  <si>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</si>
  <si>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</si>
  <si>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</si>
  <si>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</si>
  <si>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</si>
  <si>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</si>
  <si>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</si>
  <si>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</si>
  <si>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</si>
  <si>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</si>
  <si>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</si>
  <si>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</si>
  <si>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</si>
  <si>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</si>
  <si>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</si>
  <si>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</si>
  <si>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</si>
  <si>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</si>
  <si>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</si>
  <si>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</si>
  <si>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</si>
  <si>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</si>
  <si>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</si>
  <si>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</si>
  <si>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</si>
  <si>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</si>
  <si>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</si>
  <si>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</si>
  <si>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</si>
  <si>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</si>
  <si>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Kotka</t>
  </si>
  <si>
    <t>Kouvola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</si>
  <si>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</si>
  <si>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</si>
  <si>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</si>
  <si>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</si>
  <si>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</si>
  <si>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</si>
  <si>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</si>
  <si>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</si>
  <si>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</si>
  <si>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</si>
  <si>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</si>
  <si>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</si>
  <si>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</si>
  <si>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</si>
  <si>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</si>
  <si>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</si>
  <si>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</si>
  <si>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</si>
  <si>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</si>
  <si>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</si>
  <si>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</si>
  <si>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</si>
  <si>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</si>
  <si>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</si>
  <si>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</si>
  <si>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</si>
  <si>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</si>
  <si>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</si>
  <si>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</si>
  <si>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</si>
  <si>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</si>
  <si>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</si>
  <si>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</si>
  <si>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</si>
  <si>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</si>
  <si>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</si>
  <si>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</si>
  <si>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</si>
  <si>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</si>
  <si>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</si>
  <si>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</si>
  <si>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</si>
  <si>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</si>
  <si>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</si>
  <si>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</si>
  <si>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</si>
  <si>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</si>
  <si>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</si>
  <si>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</si>
  <si>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</si>
  <si>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</si>
  <si>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</si>
  <si>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</si>
  <si>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</si>
  <si>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</si>
  <si>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</si>
  <si>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</si>
  <si>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</si>
  <si>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</si>
  <si>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</si>
  <si>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</si>
  <si>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</si>
  <si>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</si>
  <si>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</si>
  <si>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</si>
  <si>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</si>
  <si>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</si>
  <si>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</si>
  <si>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</si>
  <si>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</si>
  <si>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</si>
  <si>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</si>
  <si>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</si>
  <si>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</si>
  <si>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</si>
  <si>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</si>
  <si>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</si>
  <si>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</si>
  <si>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</si>
  <si>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</si>
  <si>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</si>
  <si>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</si>
  <si>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</si>
  <si>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</si>
  <si>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</si>
  <si>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</si>
  <si>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</si>
  <si>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</si>
  <si>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</si>
  <si>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</si>
  <si>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</si>
  <si>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</si>
  <si>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</si>
  <si>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</si>
  <si>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</si>
  <si>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</si>
  <si>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</si>
  <si>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</si>
  <si>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</si>
  <si>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</si>
  <si>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</si>
  <si>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</si>
  <si>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</si>
  <si>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</si>
  <si>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</si>
  <si>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</si>
  <si>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</si>
  <si>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</si>
  <si>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</si>
  <si>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</si>
  <si>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</si>
  <si>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</si>
  <si>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</si>
  <si>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</si>
  <si>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</si>
  <si>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</si>
  <si>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</si>
  <si>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</si>
  <si>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</si>
  <si>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</si>
  <si>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</si>
  <si>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</si>
  <si>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</si>
  <si>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</si>
  <si>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</si>
  <si>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</si>
  <si>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</si>
  <si>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</si>
  <si>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</si>
  <si>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</si>
  <si>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</si>
  <si>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</si>
  <si>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</si>
  <si>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</si>
  <si>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</si>
  <si>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</si>
  <si>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</si>
  <si>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</si>
  <si>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</si>
  <si>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</si>
  <si>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</si>
  <si>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</si>
  <si>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</si>
  <si>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</si>
  <si>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</si>
  <si>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</si>
  <si>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</si>
  <si>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</si>
  <si>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</si>
  <si>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</si>
  <si>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</si>
  <si>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</si>
  <si>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</si>
  <si>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</si>
  <si>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</si>
  <si>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</si>
  <si>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</si>
  <si>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</si>
  <si>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</si>
  <si>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</si>
  <si>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</si>
  <si>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</si>
  <si>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</si>
  <si>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</si>
  <si>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</si>
  <si>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</si>
  <si>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</si>
  <si>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</si>
  <si>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</si>
  <si>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</si>
  <si>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</si>
  <si>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</si>
  <si>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</si>
  <si>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</si>
  <si>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</si>
  <si>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</si>
  <si>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</si>
  <si>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</si>
  <si>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</si>
  <si>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</si>
  <si>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</si>
  <si>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</si>
  <si>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</si>
  <si>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</si>
  <si>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</si>
  <si>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</si>
  <si>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</si>
  <si>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</si>
  <si>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</si>
  <si>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</si>
  <si>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</si>
  <si>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</si>
  <si>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</si>
  <si>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</si>
  <si>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</si>
  <si>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</si>
  <si>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</si>
  <si>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</si>
  <si>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</si>
  <si>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</si>
  <si>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</si>
  <si>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</si>
  <si>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</si>
  <si>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</si>
  <si>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</si>
  <si>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</si>
  <si>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</si>
  <si>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</si>
  <si>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Yli 100 000 as.</t>
  </si>
  <si>
    <t>40 001-100 000 as.</t>
  </si>
  <si>
    <t>20 001-40 000 as.</t>
  </si>
  <si>
    <t>10 001-20 000 as.</t>
  </si>
  <si>
    <t>5 001-10 000 as.</t>
  </si>
  <si>
    <t>2 000-5 000 as.</t>
  </si>
  <si>
    <t>Alle 2 000 as.</t>
  </si>
  <si>
    <t>Yhteensä</t>
  </si>
  <si>
    <t>€/as</t>
  </si>
  <si>
    <t>Maakuntakoodi</t>
  </si>
  <si>
    <t>Kuntakoko</t>
  </si>
  <si>
    <t>Maakunta</t>
  </si>
  <si>
    <t>Kuntien tukeminen 2020: peruspalveluiden valtionosuus vuonna 2020</t>
  </si>
  <si>
    <t>Koronatuki €/as</t>
  </si>
  <si>
    <t>Koronatuki kunnallisveron mukaan</t>
  </si>
  <si>
    <t>Koronatuki alle 18-vuotiaiden mukaan</t>
  </si>
  <si>
    <t>Koronatuki 65 vuotta täyttäneiden mukaan</t>
  </si>
  <si>
    <t>Honkajoki</t>
  </si>
  <si>
    <t>Koski Tl</t>
  </si>
  <si>
    <t>Kristiinankaupunki</t>
  </si>
  <si>
    <t>Pedersöre</t>
  </si>
  <si>
    <t>Asukasluku 2018</t>
  </si>
  <si>
    <t>Kuntien tukeminen 2020: peruspalveluiden valtionosuus vuonna 2020 maakunnittain ja kuntakokoryhmittäin</t>
  </si>
  <si>
    <t>Yhteensä €/as</t>
  </si>
  <si>
    <t>Kuntakokonumero</t>
  </si>
  <si>
    <t>Kevät 2020</t>
  </si>
  <si>
    <t>Syksy 2020</t>
  </si>
  <si>
    <t>Koski tl</t>
  </si>
  <si>
    <t>Kristiinankaup.</t>
  </si>
  <si>
    <t>Pedersören k.</t>
  </si>
  <si>
    <t>Asukasluku 2019</t>
  </si>
  <si>
    <t>Kuntien tukeminen 2021: peruspalveluiden valtionosuus vuonna 2021</t>
  </si>
  <si>
    <t>Kuntien tukeminen 2021: peruspalveluiden valtionosuus vuonna 2021 maakunnittain ja kuntakokoryhmittäin</t>
  </si>
  <si>
    <t>Kiky-vähennyksen poistaminen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</si>
</sst>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1" fontId="2" fillId="0" borderId="0" xfId="0" applyNumberFormat="1" applyFont="1"/>
    <xf numFmtId="0" fontId="1" fillId="0" borderId="0" xfId="0" applyFont="1"/>
    <xf numFmtId="0" fontId="1" fillId="0" borderId="0" xfId="0" applyFont="1" applyFill="1" applyBorder="1"/>
    <xf numFmtId="164" fontId="3" fillId="0" borderId="0" xfId="0" applyNumberFormat="1" applyFont="1" applyBorder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3" fillId="3" borderId="0" xfId="0" applyNumberFormat="1" applyFont="1" applyFill="1" applyBorder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/>
    <xf numFmtId="164" fontId="3" fillId="0" borderId="0" xfId="0" applyNumberFormat="1" applyFont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" fontId="3" fillId="2" borderId="2" xfId="0" applyNumberFormat="1" applyFont="1" applyFill="1" applyBorder="1"/>
    <xf numFmtId="164" fontId="4" fillId="0" borderId="0" xfId="0" applyNumberFormat="1" applyFont="1" applyFill="1"/>
    <xf numFmtId="164" fontId="4" fillId="0" borderId="1" xfId="0" applyNumberFormat="1" applyFont="1" applyFill="1" applyBorder="1"/>
    <xf numFmtId="1" fontId="3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4" fillId="2" borderId="2" xfId="0" applyNumberFormat="1" applyFont="1" applyFill="1" applyBorder="1"/>
    <xf numFmtId="1" fontId="4" fillId="0" borderId="0" xfId="0" applyNumberFormat="1" applyFont="1" applyFill="1" applyBorder="1"/>
    <xf numFmtId="1" fontId="3" fillId="0" borderId="0" xfId="0" applyNumberFormat="1" applyFont="1"/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"/>
  <sheetViews>
    <sheetView tabSelected="1" topLeftCell="A7" workbookViewId="0"/>
  </sheetViews>
  <sheetFormatPr defaultColWidth="8.7109375" defaultRowHeight="15" x14ac:dyDescent="0.2"/>
  <cols>
    <col min="1" max="1" width="5.85546875" style="6" bestFit="1" customWidth="1"/>
    <col min="2" max="2" width="16.85546875" style="6" bestFit="1" customWidth="1"/>
    <col min="3" max="3" width="11.140625" style="6" bestFit="1" customWidth="1"/>
    <col min="4" max="4" width="12" style="6" bestFit="1" customWidth="1"/>
    <col min="5" max="5" width="33.28515625" style="11" customWidth="1"/>
    <col min="6" max="6" width="8.5703125" style="17" customWidth="1"/>
    <col min="7" max="7" width="17" style="6" bestFit="1" customWidth="1"/>
    <col min="8" max="8" width="35.7109375" style="6" bestFit="1" customWidth="1"/>
    <col min="9" max="9" width="39.42578125" style="6" bestFit="1" customWidth="1"/>
    <col min="10" max="10" width="43.7109375" style="6" bestFit="1" customWidth="1"/>
    <col min="11" max="11" width="17" style="6" bestFit="1" customWidth="1"/>
    <col min="12" max="12" width="35.7109375" style="6" bestFit="1" customWidth="1"/>
    <col min="13" max="13" width="24.85546875" style="14" customWidth="1"/>
    <col min="14" max="14" width="13.7109375" style="14" customWidth="1"/>
    <col min="15" max="16384" width="8.7109375" style="6"/>
  </cols>
  <sheetData>
    <row r="1" spans="1:14" ht="37.5" customHeight="1" x14ac:dyDescent="0.25">
      <c r="A1" s="5" t="s">
        <v>323</v>
      </c>
      <c r="B1" s="5"/>
      <c r="D1" s="7"/>
      <c r="E1" s="8"/>
      <c r="G1" s="12" t="s">
        <v>336</v>
      </c>
      <c r="H1" s="12" t="s">
        <v>336</v>
      </c>
      <c r="I1" s="12" t="s">
        <v>336</v>
      </c>
      <c r="J1" s="12" t="s">
        <v>336</v>
      </c>
      <c r="K1" s="12" t="s">
        <v>337</v>
      </c>
      <c r="L1" s="12" t="s">
        <v>337</v>
      </c>
    </row>
    <row r="2" spans="1:14" ht="30" customHeight="1" x14ac:dyDescent="0.2">
      <c r="A2" s="6" t="s">
        <v>1</v>
      </c>
      <c r="B2" s="6" t="s">
        <v>2</v>
      </c>
      <c r="C2" s="6" t="s">
        <v>322</v>
      </c>
      <c r="D2" s="6" t="s">
        <v>321</v>
      </c>
      <c r="E2" s="11" t="s">
        <v>332</v>
      </c>
      <c r="G2" s="12" t="s">
        <v>324</v>
      </c>
      <c r="H2" s="12" t="s">
        <v>325</v>
      </c>
      <c r="I2" s="12" t="s">
        <v>326</v>
      </c>
      <c r="J2" s="12" t="s">
        <v>327</v>
      </c>
      <c r="K2" s="12" t="s">
        <v>324</v>
      </c>
      <c r="L2" s="12" t="s">
        <v>325</v>
      </c>
      <c r="M2" s="13" t="s">
        <v>318</v>
      </c>
      <c r="N2" s="16" t="s">
        <v>319</v>
      </c>
    </row>
    <row r="3" spans="1:14" s="5" customFormat="1" ht="15.75" x14ac:dyDescent="0.25">
      <c r="A3" s="6"/>
      <c r="B3" s="5" t="s">
        <v>3</v>
      </c>
      <c r="E3" s="15">
        <f>SUM(E4:E297)</f>
        <v>5488130</v>
      </c>
      <c r="F3" s="18"/>
      <c r="G3" s="15">
        <f t="shared" ref="G3:M3" si="0">SUM(G4:G297)</f>
        <v>180010664.00000006</v>
      </c>
      <c r="H3" s="15">
        <f t="shared" si="0"/>
        <v>370000000.00000054</v>
      </c>
      <c r="I3" s="15">
        <f t="shared" si="0"/>
        <v>112300131.97000006</v>
      </c>
      <c r="J3" s="15">
        <f t="shared" si="0"/>
        <v>59994725.189999968</v>
      </c>
      <c r="K3" s="15">
        <f t="shared" si="0"/>
        <v>132977389.90000004</v>
      </c>
      <c r="L3" s="15">
        <f t="shared" si="0"/>
        <v>266999999.95980418</v>
      </c>
      <c r="M3" s="10">
        <f t="shared" si="0"/>
        <v>1122282911.019805</v>
      </c>
      <c r="N3" s="10">
        <f>M3/E3</f>
        <v>204.49277094744565</v>
      </c>
    </row>
    <row r="4" spans="1:14" x14ac:dyDescent="0.2">
      <c r="A4" s="6">
        <v>5</v>
      </c>
      <c r="B4" s="6" t="s">
        <v>4</v>
      </c>
      <c r="C4" s="6">
        <v>14</v>
      </c>
      <c r="D4" s="6">
        <v>24</v>
      </c>
      <c r="E4" s="11">
        <v>9700</v>
      </c>
      <c r="G4" s="6">
        <v>318160</v>
      </c>
      <c r="H4" s="6">
        <v>479563.45533539931</v>
      </c>
      <c r="I4" s="6">
        <v>221037.83000000002</v>
      </c>
      <c r="J4" s="6">
        <v>132084.66</v>
      </c>
      <c r="K4" s="6">
        <v>235031</v>
      </c>
      <c r="L4" s="6">
        <v>335983.20092287415</v>
      </c>
      <c r="M4" s="14">
        <f>SUM(G4:L4)</f>
        <v>1721860.1462582736</v>
      </c>
      <c r="N4" s="14">
        <f>M4/E4</f>
        <v>177.5113552843581</v>
      </c>
    </row>
    <row r="5" spans="1:14" x14ac:dyDescent="0.2">
      <c r="A5" s="6">
        <v>9</v>
      </c>
      <c r="B5" s="6" t="s">
        <v>5</v>
      </c>
      <c r="C5" s="6">
        <v>17</v>
      </c>
      <c r="D5" s="6">
        <v>25</v>
      </c>
      <c r="E5" s="11">
        <v>2573</v>
      </c>
      <c r="G5" s="6">
        <v>84394.4</v>
      </c>
      <c r="H5" s="6">
        <v>130583.75883146317</v>
      </c>
      <c r="I5" s="6">
        <v>65105.3</v>
      </c>
      <c r="J5" s="6">
        <v>30492.63</v>
      </c>
      <c r="K5" s="6">
        <v>62343.79</v>
      </c>
      <c r="L5" s="6">
        <v>90621.177646139506</v>
      </c>
      <c r="M5" s="14">
        <f t="shared" ref="M5:M68" si="1">SUM(G5:L5)</f>
        <v>463541.05647760269</v>
      </c>
      <c r="N5" s="14">
        <f t="shared" ref="N5:N68" si="2">M5/E5</f>
        <v>180.15587115336288</v>
      </c>
    </row>
    <row r="6" spans="1:14" x14ac:dyDescent="0.2">
      <c r="A6" s="6">
        <v>10</v>
      </c>
      <c r="B6" s="6" t="s">
        <v>6</v>
      </c>
      <c r="C6" s="6">
        <v>14</v>
      </c>
      <c r="D6" s="6">
        <v>23</v>
      </c>
      <c r="E6" s="11">
        <v>11544</v>
      </c>
      <c r="G6" s="6">
        <v>378643.19999999995</v>
      </c>
      <c r="H6" s="6">
        <v>564427.02143029426</v>
      </c>
      <c r="I6" s="6">
        <v>252309.72</v>
      </c>
      <c r="J6" s="6">
        <v>155767.76999999999</v>
      </c>
      <c r="K6" s="6">
        <v>279711.12</v>
      </c>
      <c r="L6" s="6">
        <v>397209.5478253591</v>
      </c>
      <c r="M6" s="14">
        <f t="shared" si="1"/>
        <v>2028068.3792556531</v>
      </c>
      <c r="N6" s="14">
        <f t="shared" si="2"/>
        <v>175.68159903461998</v>
      </c>
    </row>
    <row r="7" spans="1:14" x14ac:dyDescent="0.2">
      <c r="A7" s="6">
        <v>16</v>
      </c>
      <c r="B7" s="6" t="s">
        <v>7</v>
      </c>
      <c r="C7" s="6">
        <v>7</v>
      </c>
      <c r="D7" s="6">
        <v>24</v>
      </c>
      <c r="E7" s="11">
        <v>8149</v>
      </c>
      <c r="G7" s="6">
        <v>267287.19999999995</v>
      </c>
      <c r="H7" s="6">
        <v>485259.78102097957</v>
      </c>
      <c r="I7" s="6">
        <v>148674.89000000001</v>
      </c>
      <c r="J7" s="6">
        <v>131533.89000000001</v>
      </c>
      <c r="K7" s="6">
        <v>197450.27</v>
      </c>
      <c r="L7" s="6">
        <v>348187.73070041183</v>
      </c>
      <c r="M7" s="14">
        <f t="shared" si="1"/>
        <v>1578393.7617213915</v>
      </c>
      <c r="N7" s="14">
        <f t="shared" si="2"/>
        <v>193.69171207772629</v>
      </c>
    </row>
    <row r="8" spans="1:14" x14ac:dyDescent="0.2">
      <c r="A8" s="6">
        <v>18</v>
      </c>
      <c r="B8" s="6" t="s">
        <v>8</v>
      </c>
      <c r="C8" s="6">
        <v>1</v>
      </c>
      <c r="D8" s="6">
        <v>25</v>
      </c>
      <c r="E8" s="11">
        <v>4958</v>
      </c>
      <c r="G8" s="6">
        <v>162622.39999999999</v>
      </c>
      <c r="H8" s="6">
        <v>337298.50496997766</v>
      </c>
      <c r="I8" s="6">
        <v>129143.3</v>
      </c>
      <c r="J8" s="6">
        <v>47316.15</v>
      </c>
      <c r="K8" s="6">
        <v>120132.34</v>
      </c>
      <c r="L8" s="6">
        <v>242401.73628816972</v>
      </c>
      <c r="M8" s="14">
        <f t="shared" si="1"/>
        <v>1038914.4312581475</v>
      </c>
      <c r="N8" s="14">
        <f t="shared" si="2"/>
        <v>209.54304785359972</v>
      </c>
    </row>
    <row r="9" spans="1:14" x14ac:dyDescent="0.2">
      <c r="A9" s="6">
        <v>19</v>
      </c>
      <c r="B9" s="6" t="s">
        <v>9</v>
      </c>
      <c r="C9" s="6">
        <v>2</v>
      </c>
      <c r="D9" s="6">
        <v>25</v>
      </c>
      <c r="E9" s="11">
        <v>3984</v>
      </c>
      <c r="G9" s="6">
        <v>130675.19999999998</v>
      </c>
      <c r="H9" s="6">
        <v>251612.45067906668</v>
      </c>
      <c r="I9" s="6">
        <v>100432.93000000001</v>
      </c>
      <c r="J9" s="6">
        <v>37101.870000000003</v>
      </c>
      <c r="K9" s="6">
        <v>96532.32</v>
      </c>
      <c r="L9" s="6">
        <v>181401.154797072</v>
      </c>
      <c r="M9" s="14">
        <f t="shared" si="1"/>
        <v>797755.92547613871</v>
      </c>
      <c r="N9" s="14">
        <f t="shared" si="2"/>
        <v>200.23994113356895</v>
      </c>
    </row>
    <row r="10" spans="1:14" x14ac:dyDescent="0.2">
      <c r="A10" s="6">
        <v>20</v>
      </c>
      <c r="B10" s="6" t="s">
        <v>10</v>
      </c>
      <c r="C10" s="6">
        <v>6</v>
      </c>
      <c r="D10" s="6">
        <v>23</v>
      </c>
      <c r="E10" s="11">
        <v>16611</v>
      </c>
      <c r="G10" s="6">
        <v>544840.79999999993</v>
      </c>
      <c r="H10" s="6">
        <v>1102083.1303875824</v>
      </c>
      <c r="I10" s="6">
        <v>379425.15</v>
      </c>
      <c r="J10" s="6">
        <v>190065.72</v>
      </c>
      <c r="K10" s="6">
        <v>402484.53</v>
      </c>
      <c r="L10" s="6">
        <v>781119.38255203003</v>
      </c>
      <c r="M10" s="14">
        <f t="shared" si="1"/>
        <v>3400018.7129396121</v>
      </c>
      <c r="N10" s="14">
        <f t="shared" si="2"/>
        <v>204.684769907869</v>
      </c>
    </row>
    <row r="11" spans="1:14" x14ac:dyDescent="0.2">
      <c r="A11" s="6">
        <v>46</v>
      </c>
      <c r="B11" s="6" t="s">
        <v>11</v>
      </c>
      <c r="C11" s="6">
        <v>10</v>
      </c>
      <c r="D11" s="6">
        <v>26</v>
      </c>
      <c r="E11" s="11">
        <v>1405</v>
      </c>
      <c r="G11" s="6">
        <v>46083.999999999993</v>
      </c>
      <c r="H11" s="6">
        <v>66516.018493002543</v>
      </c>
      <c r="I11" s="6">
        <v>21452.73</v>
      </c>
      <c r="J11" s="6">
        <v>26637.24</v>
      </c>
      <c r="K11" s="6">
        <v>34043.15</v>
      </c>
      <c r="L11" s="6">
        <v>49418.400532167012</v>
      </c>
      <c r="M11" s="14">
        <f t="shared" si="1"/>
        <v>244151.53902516956</v>
      </c>
      <c r="N11" s="14">
        <f t="shared" si="2"/>
        <v>173.77333738446234</v>
      </c>
    </row>
    <row r="12" spans="1:14" x14ac:dyDescent="0.2">
      <c r="A12" s="6">
        <v>47</v>
      </c>
      <c r="B12" s="6" t="s">
        <v>12</v>
      </c>
      <c r="C12" s="6">
        <v>19</v>
      </c>
      <c r="D12" s="6">
        <v>26</v>
      </c>
      <c r="E12" s="11">
        <v>1852</v>
      </c>
      <c r="G12" s="6">
        <v>60745.599999999991</v>
      </c>
      <c r="H12" s="6">
        <v>98685.792566230972</v>
      </c>
      <c r="I12" s="6">
        <v>29670.940000000002</v>
      </c>
      <c r="J12" s="6">
        <v>25485.63</v>
      </c>
      <c r="K12" s="6">
        <v>44873.96</v>
      </c>
      <c r="L12" s="6">
        <v>70160.29288657241</v>
      </c>
      <c r="M12" s="14">
        <f t="shared" si="1"/>
        <v>329622.21545280336</v>
      </c>
      <c r="N12" s="14">
        <f t="shared" si="2"/>
        <v>177.98175780388951</v>
      </c>
    </row>
    <row r="13" spans="1:14" x14ac:dyDescent="0.2">
      <c r="A13" s="6">
        <v>49</v>
      </c>
      <c r="B13" s="6" t="s">
        <v>13</v>
      </c>
      <c r="C13" s="6">
        <v>1</v>
      </c>
      <c r="D13" s="6">
        <v>20</v>
      </c>
      <c r="E13" s="11">
        <v>283632</v>
      </c>
      <c r="G13" s="6">
        <v>9303129.5999999996</v>
      </c>
      <c r="H13" s="6">
        <v>24846140.246796247</v>
      </c>
      <c r="I13" s="6">
        <v>6884405.1900000004</v>
      </c>
      <c r="J13" s="6">
        <v>2084464.17</v>
      </c>
      <c r="K13" s="6">
        <v>6872403.3600000003</v>
      </c>
      <c r="L13" s="6">
        <v>18068129.515058599</v>
      </c>
      <c r="M13" s="14">
        <f t="shared" si="1"/>
        <v>68058672.08185485</v>
      </c>
      <c r="N13" s="14">
        <f t="shared" si="2"/>
        <v>239.95413804456072</v>
      </c>
    </row>
    <row r="14" spans="1:14" x14ac:dyDescent="0.2">
      <c r="A14" s="6">
        <v>50</v>
      </c>
      <c r="B14" s="6" t="s">
        <v>14</v>
      </c>
      <c r="C14" s="6">
        <v>4</v>
      </c>
      <c r="D14" s="6">
        <v>23</v>
      </c>
      <c r="E14" s="11">
        <v>11748</v>
      </c>
      <c r="G14" s="6">
        <v>385334.39999999997</v>
      </c>
      <c r="H14" s="6">
        <v>755649.91236936708</v>
      </c>
      <c r="I14" s="6">
        <v>242917.48</v>
      </c>
      <c r="J14" s="6">
        <v>161726.1</v>
      </c>
      <c r="K14" s="6">
        <v>284654.03999999998</v>
      </c>
      <c r="L14" s="6">
        <v>541346.77491961524</v>
      </c>
      <c r="M14" s="14">
        <f t="shared" si="1"/>
        <v>2371628.7072889823</v>
      </c>
      <c r="N14" s="14">
        <f t="shared" si="2"/>
        <v>201.87510276549051</v>
      </c>
    </row>
    <row r="15" spans="1:14" x14ac:dyDescent="0.2">
      <c r="A15" s="6">
        <v>51</v>
      </c>
      <c r="B15" s="6" t="s">
        <v>15</v>
      </c>
      <c r="C15" s="6">
        <v>4</v>
      </c>
      <c r="D15" s="6">
        <v>24</v>
      </c>
      <c r="E15" s="11">
        <v>9454</v>
      </c>
      <c r="G15" s="6">
        <v>310091.19999999995</v>
      </c>
      <c r="H15" s="6">
        <v>562690.98384513217</v>
      </c>
      <c r="I15" s="6">
        <v>211432.13</v>
      </c>
      <c r="J15" s="6">
        <v>119266.74</v>
      </c>
      <c r="K15" s="6">
        <v>229070.42</v>
      </c>
      <c r="L15" s="6">
        <v>406540.86773056962</v>
      </c>
      <c r="M15" s="14">
        <f t="shared" si="1"/>
        <v>1839092.3415757015</v>
      </c>
      <c r="N15" s="14">
        <f t="shared" si="2"/>
        <v>194.53060520157621</v>
      </c>
    </row>
    <row r="16" spans="1:14" x14ac:dyDescent="0.2">
      <c r="A16" s="6">
        <v>52</v>
      </c>
      <c r="B16" s="6" t="s">
        <v>16</v>
      </c>
      <c r="C16" s="6">
        <v>14</v>
      </c>
      <c r="D16" s="6">
        <v>25</v>
      </c>
      <c r="E16" s="11">
        <v>2473</v>
      </c>
      <c r="G16" s="6">
        <v>81114.399999999994</v>
      </c>
      <c r="H16" s="6">
        <v>127016.01177468576</v>
      </c>
      <c r="I16" s="6">
        <v>52297.700000000004</v>
      </c>
      <c r="J16" s="6">
        <v>34047.599999999999</v>
      </c>
      <c r="K16" s="6">
        <v>59920.79</v>
      </c>
      <c r="L16" s="6">
        <v>90103.632213162826</v>
      </c>
      <c r="M16" s="14">
        <f t="shared" si="1"/>
        <v>444500.13398784859</v>
      </c>
      <c r="N16" s="14">
        <f t="shared" si="2"/>
        <v>179.74125919443938</v>
      </c>
    </row>
    <row r="17" spans="1:14" x14ac:dyDescent="0.2">
      <c r="A17" s="6">
        <v>61</v>
      </c>
      <c r="B17" s="6" t="s">
        <v>17</v>
      </c>
      <c r="C17" s="6">
        <v>5</v>
      </c>
      <c r="D17" s="6">
        <v>23</v>
      </c>
      <c r="E17" s="11">
        <v>17028</v>
      </c>
      <c r="G17" s="6">
        <v>558518.39999999991</v>
      </c>
      <c r="H17" s="6">
        <v>997631.14525872236</v>
      </c>
      <c r="I17" s="6">
        <v>280806.63</v>
      </c>
      <c r="J17" s="6">
        <v>255757.56</v>
      </c>
      <c r="K17" s="6">
        <v>412588.44</v>
      </c>
      <c r="L17" s="6">
        <v>720047.52082422131</v>
      </c>
      <c r="M17" s="14">
        <f t="shared" si="1"/>
        <v>3225349.6960829436</v>
      </c>
      <c r="N17" s="14">
        <f t="shared" si="2"/>
        <v>189.41447592688181</v>
      </c>
    </row>
    <row r="18" spans="1:14" x14ac:dyDescent="0.2">
      <c r="A18" s="6">
        <v>69</v>
      </c>
      <c r="B18" s="6" t="s">
        <v>18</v>
      </c>
      <c r="C18" s="6">
        <v>17</v>
      </c>
      <c r="D18" s="6">
        <v>24</v>
      </c>
      <c r="E18" s="11">
        <v>7147</v>
      </c>
      <c r="G18" s="6">
        <v>234421.59999999998</v>
      </c>
      <c r="H18" s="6">
        <v>381630.43282017834</v>
      </c>
      <c r="I18" s="6">
        <v>177385.26</v>
      </c>
      <c r="J18" s="6">
        <v>84067.53</v>
      </c>
      <c r="K18" s="6">
        <v>173171.81</v>
      </c>
      <c r="L18" s="6">
        <v>271768.73826271726</v>
      </c>
      <c r="M18" s="14">
        <f t="shared" si="1"/>
        <v>1322445.3710828954</v>
      </c>
      <c r="N18" s="14">
        <f t="shared" si="2"/>
        <v>185.03503163325806</v>
      </c>
    </row>
    <row r="19" spans="1:14" x14ac:dyDescent="0.2">
      <c r="A19" s="6">
        <v>71</v>
      </c>
      <c r="B19" s="6" t="s">
        <v>19</v>
      </c>
      <c r="C19" s="6">
        <v>17</v>
      </c>
      <c r="D19" s="6">
        <v>24</v>
      </c>
      <c r="E19" s="11">
        <v>6854</v>
      </c>
      <c r="G19" s="6">
        <v>224811.19999999998</v>
      </c>
      <c r="H19" s="6">
        <v>345647.98719889048</v>
      </c>
      <c r="I19" s="6">
        <v>183362.14</v>
      </c>
      <c r="J19" s="6">
        <v>76557.03</v>
      </c>
      <c r="K19" s="6">
        <v>166072.42000000001</v>
      </c>
      <c r="L19" s="6">
        <v>242226.21540453922</v>
      </c>
      <c r="M19" s="14">
        <f t="shared" si="1"/>
        <v>1238676.9926034298</v>
      </c>
      <c r="N19" s="14">
        <f t="shared" si="2"/>
        <v>180.72322623335714</v>
      </c>
    </row>
    <row r="20" spans="1:14" x14ac:dyDescent="0.2">
      <c r="A20" s="6">
        <v>72</v>
      </c>
      <c r="B20" s="6" t="s">
        <v>20</v>
      </c>
      <c r="C20" s="6">
        <v>17</v>
      </c>
      <c r="D20" s="6">
        <v>26</v>
      </c>
      <c r="E20" s="11">
        <v>974</v>
      </c>
      <c r="G20" s="6">
        <v>31947.199999999997</v>
      </c>
      <c r="H20" s="6">
        <v>59127.679906893136</v>
      </c>
      <c r="I20" s="6">
        <v>16329.69</v>
      </c>
      <c r="J20" s="6">
        <v>18325.62</v>
      </c>
      <c r="K20" s="6">
        <v>23600.02</v>
      </c>
      <c r="L20" s="6">
        <v>45504.686783429512</v>
      </c>
      <c r="M20" s="14">
        <f t="shared" si="1"/>
        <v>194834.89669032261</v>
      </c>
      <c r="N20" s="14">
        <f t="shared" si="2"/>
        <v>200.03582822415052</v>
      </c>
    </row>
    <row r="21" spans="1:14" x14ac:dyDescent="0.2">
      <c r="A21" s="6">
        <v>74</v>
      </c>
      <c r="B21" s="6" t="s">
        <v>21</v>
      </c>
      <c r="C21" s="6">
        <v>16</v>
      </c>
      <c r="D21" s="6">
        <v>26</v>
      </c>
      <c r="E21" s="11">
        <v>1165</v>
      </c>
      <c r="G21" s="6">
        <v>38212</v>
      </c>
      <c r="H21" s="6">
        <v>57540.114083335589</v>
      </c>
      <c r="I21" s="6">
        <v>20171.97</v>
      </c>
      <c r="J21" s="6">
        <v>19627.439999999999</v>
      </c>
      <c r="K21" s="6">
        <v>28227.95</v>
      </c>
      <c r="L21" s="6">
        <v>41530.532217435742</v>
      </c>
      <c r="M21" s="14">
        <f t="shared" si="1"/>
        <v>205310.00630077135</v>
      </c>
      <c r="N21" s="14">
        <f t="shared" si="2"/>
        <v>176.23176506503978</v>
      </c>
    </row>
    <row r="22" spans="1:14" x14ac:dyDescent="0.2">
      <c r="A22" s="6">
        <v>75</v>
      </c>
      <c r="B22" s="6" t="s">
        <v>22</v>
      </c>
      <c r="C22" s="6">
        <v>8</v>
      </c>
      <c r="D22" s="6">
        <v>22</v>
      </c>
      <c r="E22" s="11">
        <v>20286</v>
      </c>
      <c r="G22" s="6">
        <v>665380.79999999993</v>
      </c>
      <c r="H22" s="6">
        <v>1359999.1424994778</v>
      </c>
      <c r="I22" s="6">
        <v>355410.9</v>
      </c>
      <c r="J22" s="6">
        <v>293610.48</v>
      </c>
      <c r="K22" s="6">
        <v>491529.78</v>
      </c>
      <c r="L22" s="6">
        <v>966930.43925688427</v>
      </c>
      <c r="M22" s="14">
        <f t="shared" si="1"/>
        <v>4132861.5417563617</v>
      </c>
      <c r="N22" s="14">
        <f t="shared" si="2"/>
        <v>203.72974178035895</v>
      </c>
    </row>
    <row r="23" spans="1:14" x14ac:dyDescent="0.2">
      <c r="A23" s="6">
        <v>77</v>
      </c>
      <c r="B23" s="6" t="s">
        <v>23</v>
      </c>
      <c r="C23" s="6">
        <v>13</v>
      </c>
      <c r="D23" s="6">
        <v>25</v>
      </c>
      <c r="E23" s="11">
        <v>4939</v>
      </c>
      <c r="G23" s="6">
        <v>161999.19999999998</v>
      </c>
      <c r="H23" s="6">
        <v>248190.98158626418</v>
      </c>
      <c r="I23" s="6">
        <v>94562.78</v>
      </c>
      <c r="J23" s="6">
        <v>74303.88</v>
      </c>
      <c r="K23" s="6">
        <v>119671.97</v>
      </c>
      <c r="L23" s="6">
        <v>176219.83190646337</v>
      </c>
      <c r="M23" s="14">
        <f t="shared" si="1"/>
        <v>874948.64349272754</v>
      </c>
      <c r="N23" s="14">
        <f t="shared" si="2"/>
        <v>177.1509705391228</v>
      </c>
    </row>
    <row r="24" spans="1:14" x14ac:dyDescent="0.2">
      <c r="A24" s="6">
        <v>78</v>
      </c>
      <c r="B24" s="6" t="s">
        <v>24</v>
      </c>
      <c r="C24" s="6">
        <v>1</v>
      </c>
      <c r="D24" s="6">
        <v>24</v>
      </c>
      <c r="E24" s="11">
        <v>8379</v>
      </c>
      <c r="G24" s="6">
        <v>274831.19999999995</v>
      </c>
      <c r="H24" s="6">
        <v>633779.47152622079</v>
      </c>
      <c r="I24" s="6">
        <v>140990.33000000002</v>
      </c>
      <c r="J24" s="6">
        <v>131433.75</v>
      </c>
      <c r="K24" s="6">
        <v>203023.17</v>
      </c>
      <c r="L24" s="6">
        <v>452066.71080981998</v>
      </c>
      <c r="M24" s="14">
        <f t="shared" si="1"/>
        <v>1836124.6323360405</v>
      </c>
      <c r="N24" s="14">
        <f t="shared" si="2"/>
        <v>219.13410100680755</v>
      </c>
    </row>
    <row r="25" spans="1:14" x14ac:dyDescent="0.2">
      <c r="A25" s="6">
        <v>79</v>
      </c>
      <c r="B25" s="6" t="s">
        <v>25</v>
      </c>
      <c r="C25" s="6">
        <v>4</v>
      </c>
      <c r="D25" s="6">
        <v>24</v>
      </c>
      <c r="E25" s="11">
        <v>7018</v>
      </c>
      <c r="G25" s="6">
        <v>230190.4</v>
      </c>
      <c r="H25" s="6">
        <v>479524.41317419597</v>
      </c>
      <c r="I25" s="6">
        <v>129356.76000000001</v>
      </c>
      <c r="J25" s="6">
        <v>108451.62</v>
      </c>
      <c r="K25" s="6">
        <v>170046.14</v>
      </c>
      <c r="L25" s="6">
        <v>347292.34641870391</v>
      </c>
      <c r="M25" s="14">
        <f t="shared" si="1"/>
        <v>1464861.6795929</v>
      </c>
      <c r="N25" s="14">
        <f t="shared" si="2"/>
        <v>208.72922194256199</v>
      </c>
    </row>
    <row r="26" spans="1:14" x14ac:dyDescent="0.2">
      <c r="A26" s="6">
        <v>81</v>
      </c>
      <c r="B26" s="6" t="s">
        <v>26</v>
      </c>
      <c r="C26" s="6">
        <v>7</v>
      </c>
      <c r="D26" s="6">
        <v>25</v>
      </c>
      <c r="E26" s="11">
        <v>2780</v>
      </c>
      <c r="G26" s="6">
        <v>91183.999999999985</v>
      </c>
      <c r="H26" s="6">
        <v>133000.69170801045</v>
      </c>
      <c r="I26" s="6">
        <v>35541.090000000004</v>
      </c>
      <c r="J26" s="6">
        <v>52172.94</v>
      </c>
      <c r="K26" s="6">
        <v>67359.399999999994</v>
      </c>
      <c r="L26" s="6">
        <v>95518.478270244406</v>
      </c>
      <c r="M26" s="14">
        <f t="shared" si="1"/>
        <v>474776.59997825488</v>
      </c>
      <c r="N26" s="14">
        <f t="shared" si="2"/>
        <v>170.78294963246577</v>
      </c>
    </row>
    <row r="27" spans="1:14" x14ac:dyDescent="0.2">
      <c r="A27" s="6">
        <v>82</v>
      </c>
      <c r="B27" s="6" t="s">
        <v>27</v>
      </c>
      <c r="C27" s="6">
        <v>5</v>
      </c>
      <c r="D27" s="6">
        <v>24</v>
      </c>
      <c r="E27" s="11">
        <v>9475</v>
      </c>
      <c r="G27" s="6">
        <v>310780</v>
      </c>
      <c r="H27" s="6">
        <v>661063.95574259816</v>
      </c>
      <c r="I27" s="6">
        <v>216448.44</v>
      </c>
      <c r="J27" s="6">
        <v>105197.07</v>
      </c>
      <c r="K27" s="6">
        <v>229579.25</v>
      </c>
      <c r="L27" s="6">
        <v>474205.02587672416</v>
      </c>
      <c r="M27" s="14">
        <f t="shared" si="1"/>
        <v>1997273.7416193224</v>
      </c>
      <c r="N27" s="14">
        <f t="shared" si="2"/>
        <v>210.79406244003403</v>
      </c>
    </row>
    <row r="28" spans="1:14" x14ac:dyDescent="0.2">
      <c r="A28" s="6">
        <v>86</v>
      </c>
      <c r="B28" s="6" t="s">
        <v>28</v>
      </c>
      <c r="C28" s="6">
        <v>5</v>
      </c>
      <c r="D28" s="6">
        <v>24</v>
      </c>
      <c r="E28" s="11">
        <v>8417</v>
      </c>
      <c r="G28" s="6">
        <v>276077.59999999998</v>
      </c>
      <c r="H28" s="6">
        <v>562729.35671214352</v>
      </c>
      <c r="I28" s="6">
        <v>200012.02000000002</v>
      </c>
      <c r="J28" s="6">
        <v>87021.66</v>
      </c>
      <c r="K28" s="6">
        <v>203943.91</v>
      </c>
      <c r="L28" s="6">
        <v>398505.87004002562</v>
      </c>
      <c r="M28" s="14">
        <f t="shared" si="1"/>
        <v>1728290.4167521689</v>
      </c>
      <c r="N28" s="14">
        <f t="shared" si="2"/>
        <v>205.33330364169763</v>
      </c>
    </row>
    <row r="29" spans="1:14" x14ac:dyDescent="0.2">
      <c r="A29" s="6">
        <v>90</v>
      </c>
      <c r="B29" s="6" t="s">
        <v>29</v>
      </c>
      <c r="C29" s="6">
        <v>10</v>
      </c>
      <c r="D29" s="6">
        <v>25</v>
      </c>
      <c r="E29" s="11">
        <v>3329</v>
      </c>
      <c r="G29" s="6">
        <v>109191.2</v>
      </c>
      <c r="H29" s="6">
        <v>160562.00343882461</v>
      </c>
      <c r="I29" s="6">
        <v>47921.770000000004</v>
      </c>
      <c r="J29" s="6">
        <v>62887.92</v>
      </c>
      <c r="K29" s="6">
        <v>80661.67</v>
      </c>
      <c r="L29" s="6">
        <v>113008.61178093242</v>
      </c>
      <c r="M29" s="14">
        <f t="shared" si="1"/>
        <v>574233.17521975702</v>
      </c>
      <c r="N29" s="14">
        <f t="shared" si="2"/>
        <v>172.49419501945241</v>
      </c>
    </row>
    <row r="30" spans="1:14" x14ac:dyDescent="0.2">
      <c r="A30" s="6">
        <v>91</v>
      </c>
      <c r="B30" s="6" t="s">
        <v>30</v>
      </c>
      <c r="C30" s="6">
        <v>1</v>
      </c>
      <c r="D30" s="6">
        <v>20</v>
      </c>
      <c r="E30" s="11">
        <v>648042</v>
      </c>
      <c r="G30" s="6">
        <v>21255777.599999998</v>
      </c>
      <c r="H30" s="6">
        <v>50735199.876552828</v>
      </c>
      <c r="I30" s="6">
        <v>11582979.98</v>
      </c>
      <c r="J30" s="6">
        <v>5522871.21</v>
      </c>
      <c r="K30" s="6">
        <v>15702057.66</v>
      </c>
      <c r="L30" s="6">
        <v>36691732.918221518</v>
      </c>
      <c r="M30" s="14">
        <f t="shared" si="1"/>
        <v>141490619.24477434</v>
      </c>
      <c r="N30" s="14">
        <f t="shared" si="2"/>
        <v>218.33556967723442</v>
      </c>
    </row>
    <row r="31" spans="1:14" x14ac:dyDescent="0.2">
      <c r="A31" s="6">
        <v>92</v>
      </c>
      <c r="B31" s="6" t="s">
        <v>31</v>
      </c>
      <c r="C31" s="6">
        <v>1</v>
      </c>
      <c r="D31" s="6">
        <v>20</v>
      </c>
      <c r="E31" s="11">
        <v>228166</v>
      </c>
      <c r="G31" s="6">
        <v>7483844.7999999998</v>
      </c>
      <c r="H31" s="6">
        <v>16628948.21662345</v>
      </c>
      <c r="I31" s="6">
        <v>5056547.21</v>
      </c>
      <c r="J31" s="6">
        <v>1749646.08</v>
      </c>
      <c r="K31" s="6">
        <v>5528462.1799999997</v>
      </c>
      <c r="L31" s="6">
        <v>12046315.186040485</v>
      </c>
      <c r="M31" s="14">
        <f t="shared" si="1"/>
        <v>48493763.672663935</v>
      </c>
      <c r="N31" s="14">
        <f t="shared" si="2"/>
        <v>212.53720393338156</v>
      </c>
    </row>
    <row r="32" spans="1:14" x14ac:dyDescent="0.2">
      <c r="A32" s="6">
        <v>97</v>
      </c>
      <c r="B32" s="6" t="s">
        <v>32</v>
      </c>
      <c r="C32" s="6">
        <v>10</v>
      </c>
      <c r="D32" s="6">
        <v>25</v>
      </c>
      <c r="E32" s="11">
        <v>2152</v>
      </c>
      <c r="G32" s="6">
        <v>70585.599999999991</v>
      </c>
      <c r="H32" s="6">
        <v>107965.03597694208</v>
      </c>
      <c r="I32" s="6">
        <v>29777.670000000002</v>
      </c>
      <c r="J32" s="6">
        <v>38203.410000000003</v>
      </c>
      <c r="K32" s="6">
        <v>52142.96</v>
      </c>
      <c r="L32" s="6">
        <v>74902.599191453104</v>
      </c>
      <c r="M32" s="14">
        <f t="shared" si="1"/>
        <v>373577.27516839525</v>
      </c>
      <c r="N32" s="14">
        <f t="shared" si="2"/>
        <v>173.595388089403</v>
      </c>
    </row>
    <row r="33" spans="1:14" x14ac:dyDescent="0.2">
      <c r="A33" s="6">
        <v>98</v>
      </c>
      <c r="B33" s="6" t="s">
        <v>33</v>
      </c>
      <c r="C33" s="6">
        <v>7</v>
      </c>
      <c r="D33" s="6">
        <v>22</v>
      </c>
      <c r="E33" s="11">
        <v>23602</v>
      </c>
      <c r="G33" s="6">
        <v>774145.6</v>
      </c>
      <c r="H33" s="6">
        <v>1602946.8733851733</v>
      </c>
      <c r="I33" s="6">
        <v>553501.78</v>
      </c>
      <c r="J33" s="6">
        <v>281092.98</v>
      </c>
      <c r="K33" s="6">
        <v>571876.46</v>
      </c>
      <c r="L33" s="6">
        <v>1140057.9147587565</v>
      </c>
      <c r="M33" s="14">
        <f t="shared" si="1"/>
        <v>4923621.6081439294</v>
      </c>
      <c r="N33" s="14">
        <f t="shared" si="2"/>
        <v>208.61035539970891</v>
      </c>
    </row>
    <row r="34" spans="1:14" x14ac:dyDescent="0.2">
      <c r="A34" s="6">
        <v>99</v>
      </c>
      <c r="B34" s="6" t="s">
        <v>328</v>
      </c>
      <c r="C34" s="6">
        <v>4</v>
      </c>
      <c r="D34" s="6">
        <v>26</v>
      </c>
      <c r="E34" s="11">
        <v>1666</v>
      </c>
      <c r="G34" s="6">
        <v>54644.799999999996</v>
      </c>
      <c r="H34" s="6">
        <v>85108.564952198343</v>
      </c>
      <c r="I34" s="6">
        <v>29350.75</v>
      </c>
      <c r="J34" s="6">
        <v>23582.97</v>
      </c>
      <c r="K34" s="6">
        <v>40367.18</v>
      </c>
      <c r="L34" s="6">
        <v>59723.740754660044</v>
      </c>
      <c r="M34" s="14">
        <f t="shared" si="1"/>
        <v>292778.00570685836</v>
      </c>
      <c r="N34" s="14">
        <f t="shared" si="2"/>
        <v>175.73709826342039</v>
      </c>
    </row>
    <row r="35" spans="1:14" x14ac:dyDescent="0.2">
      <c r="A35" s="6">
        <v>102</v>
      </c>
      <c r="B35" s="6" t="s">
        <v>34</v>
      </c>
      <c r="C35" s="6">
        <v>4</v>
      </c>
      <c r="D35" s="6">
        <v>23</v>
      </c>
      <c r="E35" s="11">
        <v>10091</v>
      </c>
      <c r="G35" s="6">
        <v>330984.8</v>
      </c>
      <c r="H35" s="6">
        <v>563092.96937348344</v>
      </c>
      <c r="I35" s="6">
        <v>189765.94</v>
      </c>
      <c r="J35" s="6">
        <v>143801.04</v>
      </c>
      <c r="K35" s="6">
        <v>244504.93</v>
      </c>
      <c r="L35" s="6">
        <v>405459.28392826533</v>
      </c>
      <c r="M35" s="14">
        <f t="shared" si="1"/>
        <v>1877608.9633017487</v>
      </c>
      <c r="N35" s="14">
        <f t="shared" si="2"/>
        <v>186.06768043818738</v>
      </c>
    </row>
    <row r="36" spans="1:14" x14ac:dyDescent="0.2">
      <c r="A36" s="6">
        <v>103</v>
      </c>
      <c r="B36" s="6" t="s">
        <v>35</v>
      </c>
      <c r="C36" s="6">
        <v>5</v>
      </c>
      <c r="D36" s="6">
        <v>25</v>
      </c>
      <c r="E36" s="11">
        <v>2235</v>
      </c>
      <c r="G36" s="6">
        <v>73308</v>
      </c>
      <c r="H36" s="6">
        <v>125859.35986178048</v>
      </c>
      <c r="I36" s="6">
        <v>43332.380000000005</v>
      </c>
      <c r="J36" s="6">
        <v>31143.54</v>
      </c>
      <c r="K36" s="6">
        <v>54154.05</v>
      </c>
      <c r="L36" s="6">
        <v>86338.602070963301</v>
      </c>
      <c r="M36" s="14">
        <f t="shared" si="1"/>
        <v>414135.93193274376</v>
      </c>
      <c r="N36" s="14">
        <f t="shared" si="2"/>
        <v>185.29571898556767</v>
      </c>
    </row>
    <row r="37" spans="1:14" x14ac:dyDescent="0.2">
      <c r="A37" s="6">
        <v>105</v>
      </c>
      <c r="B37" s="6" t="s">
        <v>36</v>
      </c>
      <c r="C37" s="6">
        <v>18</v>
      </c>
      <c r="D37" s="6">
        <v>25</v>
      </c>
      <c r="E37" s="11">
        <v>2287</v>
      </c>
      <c r="G37" s="6">
        <v>75013.599999999991</v>
      </c>
      <c r="H37" s="6">
        <v>117482.99431615327</v>
      </c>
      <c r="I37" s="6">
        <v>28817.100000000002</v>
      </c>
      <c r="J37" s="6">
        <v>44261.88</v>
      </c>
      <c r="K37" s="6">
        <v>55414.01</v>
      </c>
      <c r="L37" s="6">
        <v>82077.115798904226</v>
      </c>
      <c r="M37" s="14">
        <f t="shared" si="1"/>
        <v>403066.70011505747</v>
      </c>
      <c r="N37" s="14">
        <f t="shared" si="2"/>
        <v>176.24254486884891</v>
      </c>
    </row>
    <row r="38" spans="1:14" x14ac:dyDescent="0.2">
      <c r="A38" s="6">
        <v>106</v>
      </c>
      <c r="B38" s="6" t="s">
        <v>37</v>
      </c>
      <c r="C38" s="6">
        <v>1</v>
      </c>
      <c r="D38" s="6">
        <v>21</v>
      </c>
      <c r="E38" s="11">
        <v>46504</v>
      </c>
      <c r="G38" s="6">
        <v>1525331.2</v>
      </c>
      <c r="H38" s="6">
        <v>3355352.6429420956</v>
      </c>
      <c r="I38" s="6">
        <v>950537.38</v>
      </c>
      <c r="J38" s="6">
        <v>504455.25</v>
      </c>
      <c r="K38" s="6">
        <v>1126791.92</v>
      </c>
      <c r="L38" s="6">
        <v>2419543.992086452</v>
      </c>
      <c r="M38" s="14">
        <f t="shared" si="1"/>
        <v>9882012.3850285467</v>
      </c>
      <c r="N38" s="14">
        <f t="shared" si="2"/>
        <v>212.4981159691327</v>
      </c>
    </row>
    <row r="39" spans="1:14" x14ac:dyDescent="0.2">
      <c r="A39" s="6">
        <v>108</v>
      </c>
      <c r="B39" s="6" t="s">
        <v>38</v>
      </c>
      <c r="C39" s="6">
        <v>6</v>
      </c>
      <c r="D39" s="6">
        <v>23</v>
      </c>
      <c r="E39" s="11">
        <v>10510</v>
      </c>
      <c r="G39" s="6">
        <v>344727.99999999994</v>
      </c>
      <c r="H39" s="6">
        <v>653722.5049329435</v>
      </c>
      <c r="I39" s="6">
        <v>240249.23</v>
      </c>
      <c r="J39" s="6">
        <v>121569.96</v>
      </c>
      <c r="K39" s="6">
        <v>254657.30000000002</v>
      </c>
      <c r="L39" s="6">
        <v>475807.57173989259</v>
      </c>
      <c r="M39" s="14">
        <f t="shared" si="1"/>
        <v>2090734.566672836</v>
      </c>
      <c r="N39" s="14">
        <f t="shared" si="2"/>
        <v>198.92812242367611</v>
      </c>
    </row>
    <row r="40" spans="1:14" x14ac:dyDescent="0.2">
      <c r="A40" s="6">
        <v>109</v>
      </c>
      <c r="B40" s="6" t="s">
        <v>39</v>
      </c>
      <c r="C40" s="6">
        <v>5</v>
      </c>
      <c r="D40" s="6">
        <v>21</v>
      </c>
      <c r="E40" s="11">
        <v>67532</v>
      </c>
      <c r="G40" s="6">
        <v>2215049.5999999996</v>
      </c>
      <c r="H40" s="6">
        <v>4701339.3678706614</v>
      </c>
      <c r="I40" s="6">
        <v>1296982.96</v>
      </c>
      <c r="J40" s="6">
        <v>855345.81</v>
      </c>
      <c r="K40" s="6">
        <v>1636300.36</v>
      </c>
      <c r="L40" s="6">
        <v>3396193.2638436891</v>
      </c>
      <c r="M40" s="14">
        <f t="shared" si="1"/>
        <v>14101211.36171435</v>
      </c>
      <c r="N40" s="14">
        <f t="shared" si="2"/>
        <v>208.80784460277127</v>
      </c>
    </row>
    <row r="41" spans="1:14" x14ac:dyDescent="0.2">
      <c r="A41" s="6">
        <v>111</v>
      </c>
      <c r="B41" s="6" t="s">
        <v>40</v>
      </c>
      <c r="C41" s="6">
        <v>7</v>
      </c>
      <c r="D41" s="6">
        <v>23</v>
      </c>
      <c r="E41" s="11">
        <v>18889</v>
      </c>
      <c r="G41" s="6">
        <v>619559.19999999995</v>
      </c>
      <c r="H41" s="6">
        <v>1142884.7172897393</v>
      </c>
      <c r="I41" s="6">
        <v>293080.58</v>
      </c>
      <c r="J41" s="6">
        <v>310233.72000000003</v>
      </c>
      <c r="K41" s="6">
        <v>457680.47000000003</v>
      </c>
      <c r="L41" s="6">
        <v>832324.93404161441</v>
      </c>
      <c r="M41" s="14">
        <f t="shared" si="1"/>
        <v>3655763.6213313537</v>
      </c>
      <c r="N41" s="14">
        <f t="shared" si="2"/>
        <v>193.53928854525668</v>
      </c>
    </row>
    <row r="42" spans="1:14" x14ac:dyDescent="0.2">
      <c r="A42" s="6">
        <v>139</v>
      </c>
      <c r="B42" s="6" t="s">
        <v>41</v>
      </c>
      <c r="C42" s="6">
        <v>17</v>
      </c>
      <c r="D42" s="6">
        <v>24</v>
      </c>
      <c r="E42" s="11">
        <v>9862</v>
      </c>
      <c r="G42" s="6">
        <v>323473.59999999998</v>
      </c>
      <c r="H42" s="6">
        <v>520394.00780286803</v>
      </c>
      <c r="I42" s="6">
        <v>287850.81</v>
      </c>
      <c r="J42" s="6">
        <v>100640.7</v>
      </c>
      <c r="K42" s="6">
        <v>238956.26</v>
      </c>
      <c r="L42" s="6">
        <v>370492.71021552064</v>
      </c>
      <c r="M42" s="14">
        <f t="shared" si="1"/>
        <v>1841808.0880183885</v>
      </c>
      <c r="N42" s="14">
        <f t="shared" si="2"/>
        <v>186.75807017018744</v>
      </c>
    </row>
    <row r="43" spans="1:14" x14ac:dyDescent="0.2">
      <c r="A43" s="6">
        <v>140</v>
      </c>
      <c r="B43" s="6" t="s">
        <v>42</v>
      </c>
      <c r="C43" s="6">
        <v>11</v>
      </c>
      <c r="D43" s="6">
        <v>22</v>
      </c>
      <c r="E43" s="11">
        <v>21472</v>
      </c>
      <c r="G43" s="6">
        <v>704281.59999999998</v>
      </c>
      <c r="H43" s="6">
        <v>1251637.9959098704</v>
      </c>
      <c r="I43" s="6">
        <v>423824.83</v>
      </c>
      <c r="J43" s="6">
        <v>273482.34000000003</v>
      </c>
      <c r="K43" s="6">
        <v>520266.56</v>
      </c>
      <c r="L43" s="6">
        <v>887778.74744355213</v>
      </c>
      <c r="M43" s="14">
        <f t="shared" si="1"/>
        <v>4061272.0733534223</v>
      </c>
      <c r="N43" s="14">
        <f t="shared" si="2"/>
        <v>189.1427008827041</v>
      </c>
    </row>
    <row r="44" spans="1:14" x14ac:dyDescent="0.2">
      <c r="A44" s="6">
        <v>142</v>
      </c>
      <c r="B44" s="6" t="s">
        <v>43</v>
      </c>
      <c r="C44" s="6">
        <v>8</v>
      </c>
      <c r="D44" s="6">
        <v>24</v>
      </c>
      <c r="E44" s="11">
        <v>6765</v>
      </c>
      <c r="G44" s="6">
        <v>221891.99999999997</v>
      </c>
      <c r="H44" s="6">
        <v>393763.3979337748</v>
      </c>
      <c r="I44" s="6">
        <v>125407.75</v>
      </c>
      <c r="J44" s="6">
        <v>101041.26</v>
      </c>
      <c r="K44" s="6">
        <v>163915.95000000001</v>
      </c>
      <c r="L44" s="6">
        <v>285262.6230137393</v>
      </c>
      <c r="M44" s="14">
        <f t="shared" si="1"/>
        <v>1291282.9809475141</v>
      </c>
      <c r="N44" s="14">
        <f t="shared" si="2"/>
        <v>190.8770112265357</v>
      </c>
    </row>
    <row r="45" spans="1:14" x14ac:dyDescent="0.2">
      <c r="A45" s="6">
        <v>143</v>
      </c>
      <c r="B45" s="6" t="s">
        <v>44</v>
      </c>
      <c r="C45" s="6">
        <v>6</v>
      </c>
      <c r="D45" s="6">
        <v>24</v>
      </c>
      <c r="E45" s="11">
        <v>7003</v>
      </c>
      <c r="G45" s="6">
        <v>229698.4</v>
      </c>
      <c r="H45" s="6">
        <v>400187.1720400991</v>
      </c>
      <c r="I45" s="6">
        <v>127649.08</v>
      </c>
      <c r="J45" s="6">
        <v>107900.85</v>
      </c>
      <c r="K45" s="6">
        <v>169682.69</v>
      </c>
      <c r="L45" s="6">
        <v>289949.28517894686</v>
      </c>
      <c r="M45" s="14">
        <f t="shared" si="1"/>
        <v>1325067.4772190459</v>
      </c>
      <c r="N45" s="14">
        <f t="shared" si="2"/>
        <v>189.21426206183719</v>
      </c>
    </row>
    <row r="46" spans="1:14" x14ac:dyDescent="0.2">
      <c r="A46" s="6">
        <v>145</v>
      </c>
      <c r="B46" s="6" t="s">
        <v>45</v>
      </c>
      <c r="C46" s="6">
        <v>14</v>
      </c>
      <c r="D46" s="6">
        <v>23</v>
      </c>
      <c r="E46" s="11">
        <v>12187</v>
      </c>
      <c r="G46" s="6">
        <v>399733.6</v>
      </c>
      <c r="H46" s="6">
        <v>714229.48862063256</v>
      </c>
      <c r="I46" s="6">
        <v>307595.86</v>
      </c>
      <c r="J46" s="6">
        <v>130382.28</v>
      </c>
      <c r="K46" s="6">
        <v>295291.01</v>
      </c>
      <c r="L46" s="6">
        <v>506056.23789043538</v>
      </c>
      <c r="M46" s="14">
        <f t="shared" si="1"/>
        <v>2353288.4765110677</v>
      </c>
      <c r="N46" s="14">
        <f t="shared" si="2"/>
        <v>193.09825851407794</v>
      </c>
    </row>
    <row r="47" spans="1:14" x14ac:dyDescent="0.2">
      <c r="A47" s="6">
        <v>146</v>
      </c>
      <c r="B47" s="6" t="s">
        <v>46</v>
      </c>
      <c r="C47" s="6">
        <v>12</v>
      </c>
      <c r="D47" s="6">
        <v>25</v>
      </c>
      <c r="E47" s="11">
        <v>4973</v>
      </c>
      <c r="G47" s="6">
        <v>163114.4</v>
      </c>
      <c r="H47" s="6">
        <v>247933.86106748256</v>
      </c>
      <c r="I47" s="6">
        <v>63184.160000000003</v>
      </c>
      <c r="J47" s="6">
        <v>95283.21</v>
      </c>
      <c r="K47" s="6">
        <v>120495.79000000001</v>
      </c>
      <c r="L47" s="6">
        <v>176911.19660839715</v>
      </c>
      <c r="M47" s="14">
        <f t="shared" si="1"/>
        <v>866922.61767587974</v>
      </c>
      <c r="N47" s="14">
        <f t="shared" si="2"/>
        <v>174.32588330502307</v>
      </c>
    </row>
    <row r="48" spans="1:14" x14ac:dyDescent="0.2">
      <c r="A48" s="6">
        <v>148</v>
      </c>
      <c r="B48" s="6" t="s">
        <v>47</v>
      </c>
      <c r="C48" s="6">
        <v>19</v>
      </c>
      <c r="D48" s="6">
        <v>24</v>
      </c>
      <c r="E48" s="11">
        <v>6930</v>
      </c>
      <c r="G48" s="6">
        <v>227303.99999999997</v>
      </c>
      <c r="H48" s="6">
        <v>393308.79844532581</v>
      </c>
      <c r="I48" s="6">
        <v>112173.23000000001</v>
      </c>
      <c r="J48" s="6">
        <v>87722.64</v>
      </c>
      <c r="K48" s="6">
        <v>167913.9</v>
      </c>
      <c r="L48" s="6">
        <v>295140.44259845512</v>
      </c>
      <c r="M48" s="14">
        <f t="shared" si="1"/>
        <v>1283563.0110437809</v>
      </c>
      <c r="N48" s="14">
        <f t="shared" si="2"/>
        <v>185.21832771194531</v>
      </c>
    </row>
    <row r="49" spans="1:14" x14ac:dyDescent="0.2">
      <c r="A49" s="6">
        <v>149</v>
      </c>
      <c r="B49" s="6" t="s">
        <v>48</v>
      </c>
      <c r="C49" s="6">
        <v>1</v>
      </c>
      <c r="D49" s="6">
        <v>24</v>
      </c>
      <c r="E49" s="11">
        <v>5403</v>
      </c>
      <c r="G49" s="6">
        <v>177218.4</v>
      </c>
      <c r="H49" s="6">
        <v>423209.8139395261</v>
      </c>
      <c r="I49" s="6">
        <v>114948.21</v>
      </c>
      <c r="J49" s="6">
        <v>66442.89</v>
      </c>
      <c r="K49" s="6">
        <v>130914.69</v>
      </c>
      <c r="L49" s="6">
        <v>300374.7165220491</v>
      </c>
      <c r="M49" s="14">
        <f t="shared" si="1"/>
        <v>1213108.7204615753</v>
      </c>
      <c r="N49" s="14">
        <f t="shared" si="2"/>
        <v>224.52502692237189</v>
      </c>
    </row>
    <row r="50" spans="1:14" x14ac:dyDescent="0.2">
      <c r="A50" s="6">
        <v>151</v>
      </c>
      <c r="B50" s="6" t="s">
        <v>49</v>
      </c>
      <c r="C50" s="6">
        <v>14</v>
      </c>
      <c r="D50" s="6">
        <v>26</v>
      </c>
      <c r="E50" s="11">
        <v>1976</v>
      </c>
      <c r="G50" s="6">
        <v>64812.799999999996</v>
      </c>
      <c r="H50" s="6">
        <v>98065.431216216122</v>
      </c>
      <c r="I50" s="6">
        <v>31912.27</v>
      </c>
      <c r="J50" s="6">
        <v>31794.45</v>
      </c>
      <c r="K50" s="6">
        <v>47878.48</v>
      </c>
      <c r="L50" s="6">
        <v>68585.589191051622</v>
      </c>
      <c r="M50" s="14">
        <f t="shared" si="1"/>
        <v>343049.02040726773</v>
      </c>
      <c r="N50" s="14">
        <f t="shared" si="2"/>
        <v>173.60780384983184</v>
      </c>
    </row>
    <row r="51" spans="1:14" x14ac:dyDescent="0.2">
      <c r="A51" s="6">
        <v>152</v>
      </c>
      <c r="B51" s="6" t="s">
        <v>50</v>
      </c>
      <c r="C51" s="6">
        <v>15</v>
      </c>
      <c r="D51" s="6">
        <v>25</v>
      </c>
      <c r="E51" s="11">
        <v>4601</v>
      </c>
      <c r="G51" s="6">
        <v>150912.79999999999</v>
      </c>
      <c r="H51" s="6">
        <v>260352.65198409787</v>
      </c>
      <c r="I51" s="6">
        <v>101500.23000000001</v>
      </c>
      <c r="J51" s="6">
        <v>61736.31</v>
      </c>
      <c r="K51" s="6">
        <v>111482.23</v>
      </c>
      <c r="L51" s="6">
        <v>182693.51104368098</v>
      </c>
      <c r="M51" s="14">
        <f t="shared" si="1"/>
        <v>868677.73302777868</v>
      </c>
      <c r="N51" s="14">
        <f t="shared" si="2"/>
        <v>188.80194154048655</v>
      </c>
    </row>
    <row r="52" spans="1:14" x14ac:dyDescent="0.2">
      <c r="A52" s="6">
        <v>153</v>
      </c>
      <c r="B52" s="6" t="s">
        <v>51</v>
      </c>
      <c r="C52" s="6">
        <v>9</v>
      </c>
      <c r="D52" s="6">
        <v>22</v>
      </c>
      <c r="E52" s="11">
        <v>26932</v>
      </c>
      <c r="G52" s="6">
        <v>883369.6</v>
      </c>
      <c r="H52" s="6">
        <v>1734974.5600699761</v>
      </c>
      <c r="I52" s="6">
        <v>444316.99</v>
      </c>
      <c r="J52" s="6">
        <v>398607.27</v>
      </c>
      <c r="K52" s="6">
        <v>652562.36</v>
      </c>
      <c r="L52" s="6">
        <v>1258035.0538063417</v>
      </c>
      <c r="M52" s="14">
        <f t="shared" si="1"/>
        <v>5371865.8338763174</v>
      </c>
      <c r="N52" s="14">
        <f t="shared" si="2"/>
        <v>199.46033840324958</v>
      </c>
    </row>
    <row r="53" spans="1:14" x14ac:dyDescent="0.2">
      <c r="A53" s="6">
        <v>165</v>
      </c>
      <c r="B53" s="6" t="s">
        <v>52</v>
      </c>
      <c r="C53" s="6">
        <v>5</v>
      </c>
      <c r="D53" s="6">
        <v>23</v>
      </c>
      <c r="E53" s="11">
        <v>16447</v>
      </c>
      <c r="G53" s="6">
        <v>539461.6</v>
      </c>
      <c r="H53" s="6">
        <v>1114198.9169502493</v>
      </c>
      <c r="I53" s="6">
        <v>358399.34</v>
      </c>
      <c r="J53" s="6">
        <v>195323.07</v>
      </c>
      <c r="K53" s="6">
        <v>398510.81</v>
      </c>
      <c r="L53" s="6">
        <v>804790.6648600651</v>
      </c>
      <c r="M53" s="14">
        <f t="shared" si="1"/>
        <v>3410684.4018103145</v>
      </c>
      <c r="N53" s="14">
        <f t="shared" si="2"/>
        <v>207.37425681341975</v>
      </c>
    </row>
    <row r="54" spans="1:14" x14ac:dyDescent="0.2">
      <c r="A54" s="6">
        <v>167</v>
      </c>
      <c r="B54" s="6" t="s">
        <v>53</v>
      </c>
      <c r="C54" s="6">
        <v>12</v>
      </c>
      <c r="D54" s="6">
        <v>21</v>
      </c>
      <c r="E54" s="11">
        <v>76551</v>
      </c>
      <c r="G54" s="6">
        <v>2510872.7999999998</v>
      </c>
      <c r="H54" s="6">
        <v>4332226.0750303203</v>
      </c>
      <c r="I54" s="6">
        <v>1371693.96</v>
      </c>
      <c r="J54" s="6">
        <v>820947.72</v>
      </c>
      <c r="K54" s="6">
        <v>1854830.73</v>
      </c>
      <c r="L54" s="6">
        <v>3175252.3990043136</v>
      </c>
      <c r="M54" s="14">
        <f t="shared" si="1"/>
        <v>14065823.684034634</v>
      </c>
      <c r="N54" s="14">
        <f t="shared" si="2"/>
        <v>183.74447994192937</v>
      </c>
    </row>
    <row r="55" spans="1:14" x14ac:dyDescent="0.2">
      <c r="A55" s="6">
        <v>169</v>
      </c>
      <c r="B55" s="6" t="s">
        <v>54</v>
      </c>
      <c r="C55" s="6">
        <v>5</v>
      </c>
      <c r="D55" s="6">
        <v>24</v>
      </c>
      <c r="E55" s="11">
        <v>5195</v>
      </c>
      <c r="G55" s="6">
        <v>170395.99999999997</v>
      </c>
      <c r="H55" s="6">
        <v>329264.18593950185</v>
      </c>
      <c r="I55" s="6">
        <v>109291.52</v>
      </c>
      <c r="J55" s="6">
        <v>66693.240000000005</v>
      </c>
      <c r="K55" s="6">
        <v>125874.85</v>
      </c>
      <c r="L55" s="6">
        <v>231138.81575787617</v>
      </c>
      <c r="M55" s="14">
        <f t="shared" si="1"/>
        <v>1032658.611697378</v>
      </c>
      <c r="N55" s="14">
        <f t="shared" si="2"/>
        <v>198.7793285269255</v>
      </c>
    </row>
    <row r="56" spans="1:14" x14ac:dyDescent="0.2">
      <c r="A56" s="6">
        <v>171</v>
      </c>
      <c r="B56" s="6" t="s">
        <v>55</v>
      </c>
      <c r="C56" s="6">
        <v>10</v>
      </c>
      <c r="D56" s="6">
        <v>25</v>
      </c>
      <c r="E56" s="11">
        <v>4812</v>
      </c>
      <c r="G56" s="6">
        <v>157833.59999999998</v>
      </c>
      <c r="H56" s="6">
        <v>279417.79450890666</v>
      </c>
      <c r="I56" s="6">
        <v>89226.28</v>
      </c>
      <c r="J56" s="6">
        <v>70298.28</v>
      </c>
      <c r="K56" s="6">
        <v>116594.76000000001</v>
      </c>
      <c r="L56" s="6">
        <v>198095.48198079574</v>
      </c>
      <c r="M56" s="14">
        <f t="shared" si="1"/>
        <v>911466.19648970244</v>
      </c>
      <c r="N56" s="14">
        <f t="shared" si="2"/>
        <v>189.41525280334631</v>
      </c>
    </row>
    <row r="57" spans="1:14" x14ac:dyDescent="0.2">
      <c r="A57" s="6">
        <v>172</v>
      </c>
      <c r="B57" s="6" t="s">
        <v>56</v>
      </c>
      <c r="C57" s="6">
        <v>13</v>
      </c>
      <c r="D57" s="6">
        <v>25</v>
      </c>
      <c r="E57" s="11">
        <v>4467</v>
      </c>
      <c r="G57" s="6">
        <v>146517.59999999998</v>
      </c>
      <c r="H57" s="6">
        <v>229814.914615188</v>
      </c>
      <c r="I57" s="6">
        <v>63184.160000000003</v>
      </c>
      <c r="J57" s="6">
        <v>84668.37</v>
      </c>
      <c r="K57" s="6">
        <v>108235.41</v>
      </c>
      <c r="L57" s="6">
        <v>162706.2111049385</v>
      </c>
      <c r="M57" s="14">
        <f t="shared" si="1"/>
        <v>795126.66572012659</v>
      </c>
      <c r="N57" s="14">
        <f t="shared" si="2"/>
        <v>178.00014903069768</v>
      </c>
    </row>
    <row r="58" spans="1:14" x14ac:dyDescent="0.2">
      <c r="A58" s="6">
        <v>176</v>
      </c>
      <c r="B58" s="6" t="s">
        <v>57</v>
      </c>
      <c r="C58" s="6">
        <v>12</v>
      </c>
      <c r="D58" s="6">
        <v>25</v>
      </c>
      <c r="E58" s="11">
        <v>4709</v>
      </c>
      <c r="G58" s="6">
        <v>154455.19999999998</v>
      </c>
      <c r="H58" s="6">
        <v>210519.75798637577</v>
      </c>
      <c r="I58" s="6">
        <v>66065.87</v>
      </c>
      <c r="J58" s="6">
        <v>83216.34</v>
      </c>
      <c r="K58" s="6">
        <v>114099.07</v>
      </c>
      <c r="L58" s="6">
        <v>152918.95225705154</v>
      </c>
      <c r="M58" s="14">
        <f t="shared" si="1"/>
        <v>781275.19024342741</v>
      </c>
      <c r="N58" s="14">
        <f t="shared" si="2"/>
        <v>165.91106184825387</v>
      </c>
    </row>
    <row r="59" spans="1:14" x14ac:dyDescent="0.2">
      <c r="A59" s="6">
        <v>177</v>
      </c>
      <c r="B59" s="6" t="s">
        <v>58</v>
      </c>
      <c r="C59" s="6">
        <v>6</v>
      </c>
      <c r="D59" s="6">
        <v>26</v>
      </c>
      <c r="E59" s="11">
        <v>1884</v>
      </c>
      <c r="G59" s="6">
        <v>61795.199999999997</v>
      </c>
      <c r="H59" s="6">
        <v>105324.11264411996</v>
      </c>
      <c r="I59" s="6">
        <v>37889.15</v>
      </c>
      <c r="J59" s="6">
        <v>28990.53</v>
      </c>
      <c r="K59" s="6">
        <v>45649.32</v>
      </c>
      <c r="L59" s="6">
        <v>76007.617041503181</v>
      </c>
      <c r="M59" s="14">
        <f t="shared" si="1"/>
        <v>355655.92968562315</v>
      </c>
      <c r="N59" s="14">
        <f t="shared" si="2"/>
        <v>188.77703274183818</v>
      </c>
    </row>
    <row r="60" spans="1:14" x14ac:dyDescent="0.2">
      <c r="A60" s="6">
        <v>178</v>
      </c>
      <c r="B60" s="6" t="s">
        <v>59</v>
      </c>
      <c r="C60" s="6">
        <v>10</v>
      </c>
      <c r="D60" s="6">
        <v>24</v>
      </c>
      <c r="E60" s="11">
        <v>6225</v>
      </c>
      <c r="G60" s="6">
        <v>204179.99999999997</v>
      </c>
      <c r="H60" s="6">
        <v>301255.63695635146</v>
      </c>
      <c r="I60" s="6">
        <v>100432.93000000001</v>
      </c>
      <c r="J60" s="6">
        <v>106348.68000000001</v>
      </c>
      <c r="K60" s="6">
        <v>150831.75</v>
      </c>
      <c r="L60" s="6">
        <v>217413.84637479504</v>
      </c>
      <c r="M60" s="14">
        <f t="shared" si="1"/>
        <v>1080462.8433311465</v>
      </c>
      <c r="N60" s="14">
        <f t="shared" si="2"/>
        <v>173.56832824596731</v>
      </c>
    </row>
    <row r="61" spans="1:14" x14ac:dyDescent="0.2">
      <c r="A61" s="6">
        <v>179</v>
      </c>
      <c r="B61" s="6" t="s">
        <v>60</v>
      </c>
      <c r="C61" s="6">
        <v>13</v>
      </c>
      <c r="D61" s="6">
        <v>20</v>
      </c>
      <c r="E61" s="11">
        <v>141305</v>
      </c>
      <c r="G61" s="6">
        <v>4634804</v>
      </c>
      <c r="H61" s="6">
        <v>8664289.8834020775</v>
      </c>
      <c r="I61" s="6">
        <v>2807959.5700000003</v>
      </c>
      <c r="J61" s="6">
        <v>1271978.28</v>
      </c>
      <c r="K61" s="6">
        <v>3423820.15</v>
      </c>
      <c r="L61" s="6">
        <v>6321694.1302424846</v>
      </c>
      <c r="M61" s="14">
        <f t="shared" si="1"/>
        <v>27124546.013644561</v>
      </c>
      <c r="N61" s="14">
        <f t="shared" si="2"/>
        <v>191.95743967760916</v>
      </c>
    </row>
    <row r="62" spans="1:14" x14ac:dyDescent="0.2">
      <c r="A62" s="6">
        <v>181</v>
      </c>
      <c r="B62" s="6" t="s">
        <v>61</v>
      </c>
      <c r="C62" s="6">
        <v>4</v>
      </c>
      <c r="D62" s="6">
        <v>26</v>
      </c>
      <c r="E62" s="11">
        <v>1809</v>
      </c>
      <c r="G62" s="6">
        <v>59335.199999999997</v>
      </c>
      <c r="H62" s="6">
        <v>94128.865876605036</v>
      </c>
      <c r="I62" s="6">
        <v>34046.870000000003</v>
      </c>
      <c r="J62" s="6">
        <v>27388.29</v>
      </c>
      <c r="K62" s="6">
        <v>43832.07</v>
      </c>
      <c r="L62" s="6">
        <v>65598.116563335076</v>
      </c>
      <c r="M62" s="14">
        <f t="shared" si="1"/>
        <v>324329.41243994015</v>
      </c>
      <c r="N62" s="14">
        <f t="shared" si="2"/>
        <v>179.28657404087349</v>
      </c>
    </row>
    <row r="63" spans="1:14" x14ac:dyDescent="0.2">
      <c r="A63" s="6">
        <v>182</v>
      </c>
      <c r="B63" s="6" t="s">
        <v>62</v>
      </c>
      <c r="C63" s="6">
        <v>13</v>
      </c>
      <c r="D63" s="6">
        <v>22</v>
      </c>
      <c r="E63" s="11">
        <v>20607</v>
      </c>
      <c r="G63" s="6">
        <v>675909.6</v>
      </c>
      <c r="H63" s="6">
        <v>1317103.5199854297</v>
      </c>
      <c r="I63" s="6">
        <v>365977.17000000004</v>
      </c>
      <c r="J63" s="6">
        <v>311535.53999999998</v>
      </c>
      <c r="K63" s="6">
        <v>499307.61</v>
      </c>
      <c r="L63" s="6">
        <v>960320.25578665698</v>
      </c>
      <c r="M63" s="14">
        <f t="shared" si="1"/>
        <v>4130153.6957720863</v>
      </c>
      <c r="N63" s="14">
        <f t="shared" si="2"/>
        <v>200.42479234105335</v>
      </c>
    </row>
    <row r="64" spans="1:14" x14ac:dyDescent="0.2">
      <c r="A64" s="6">
        <v>186</v>
      </c>
      <c r="B64" s="6" t="s">
        <v>63</v>
      </c>
      <c r="C64" s="6">
        <v>1</v>
      </c>
      <c r="D64" s="6">
        <v>21</v>
      </c>
      <c r="E64" s="11">
        <v>43410</v>
      </c>
      <c r="G64" s="6">
        <v>1423847.9999999998</v>
      </c>
      <c r="H64" s="6">
        <v>3324238.0483456543</v>
      </c>
      <c r="I64" s="6">
        <v>951711.41</v>
      </c>
      <c r="J64" s="6">
        <v>382835.22000000003</v>
      </c>
      <c r="K64" s="6">
        <v>1051824.3</v>
      </c>
      <c r="L64" s="6">
        <v>2408852.0771666691</v>
      </c>
      <c r="M64" s="14">
        <f t="shared" si="1"/>
        <v>9543309.055512324</v>
      </c>
      <c r="N64" s="14">
        <f t="shared" si="2"/>
        <v>219.84125905349745</v>
      </c>
    </row>
    <row r="65" spans="1:14" x14ac:dyDescent="0.2">
      <c r="A65" s="6">
        <v>202</v>
      </c>
      <c r="B65" s="6" t="s">
        <v>64</v>
      </c>
      <c r="C65" s="6">
        <v>2</v>
      </c>
      <c r="D65" s="6">
        <v>22</v>
      </c>
      <c r="E65" s="11">
        <v>33458</v>
      </c>
      <c r="G65" s="6">
        <v>1097422.3999999999</v>
      </c>
      <c r="H65" s="6">
        <v>2544700.5800656704</v>
      </c>
      <c r="I65" s="6">
        <v>802609.6</v>
      </c>
      <c r="J65" s="6">
        <v>344281.32</v>
      </c>
      <c r="K65" s="6">
        <v>810687.34</v>
      </c>
      <c r="L65" s="6">
        <v>1827042.8615014018</v>
      </c>
      <c r="M65" s="14">
        <f t="shared" si="1"/>
        <v>7426744.1015670728</v>
      </c>
      <c r="N65" s="14">
        <f t="shared" si="2"/>
        <v>221.97214721642277</v>
      </c>
    </row>
    <row r="66" spans="1:14" x14ac:dyDescent="0.2">
      <c r="A66" s="6">
        <v>204</v>
      </c>
      <c r="B66" s="6" t="s">
        <v>65</v>
      </c>
      <c r="C66" s="6">
        <v>11</v>
      </c>
      <c r="D66" s="6">
        <v>25</v>
      </c>
      <c r="E66" s="11">
        <v>2990</v>
      </c>
      <c r="G66" s="6">
        <v>98071.999999999985</v>
      </c>
      <c r="H66" s="6">
        <v>137291.98296941139</v>
      </c>
      <c r="I66" s="6">
        <v>48562.15</v>
      </c>
      <c r="J66" s="6">
        <v>50420.49</v>
      </c>
      <c r="K66" s="6">
        <v>72447.7</v>
      </c>
      <c r="L66" s="6">
        <v>100870.20380192269</v>
      </c>
      <c r="M66" s="14">
        <f t="shared" si="1"/>
        <v>507664.52677133406</v>
      </c>
      <c r="N66" s="14">
        <f t="shared" si="2"/>
        <v>169.78746714760337</v>
      </c>
    </row>
    <row r="67" spans="1:14" x14ac:dyDescent="0.2">
      <c r="A67" s="6">
        <v>205</v>
      </c>
      <c r="B67" s="6" t="s">
        <v>66</v>
      </c>
      <c r="C67" s="6">
        <v>18</v>
      </c>
      <c r="D67" s="6">
        <v>22</v>
      </c>
      <c r="E67" s="11">
        <v>36973</v>
      </c>
      <c r="G67" s="6">
        <v>1212714.3999999999</v>
      </c>
      <c r="H67" s="6">
        <v>2345315.0143432897</v>
      </c>
      <c r="I67" s="6">
        <v>754047.45000000007</v>
      </c>
      <c r="J67" s="6">
        <v>417934.29</v>
      </c>
      <c r="K67" s="6">
        <v>895855.79</v>
      </c>
      <c r="L67" s="6">
        <v>1686797.4281432403</v>
      </c>
      <c r="M67" s="14">
        <f t="shared" si="1"/>
        <v>7312664.3724865299</v>
      </c>
      <c r="N67" s="14">
        <f t="shared" si="2"/>
        <v>197.78390643135612</v>
      </c>
    </row>
    <row r="68" spans="1:14" x14ac:dyDescent="0.2">
      <c r="A68" s="6">
        <v>208</v>
      </c>
      <c r="B68" s="6" t="s">
        <v>67</v>
      </c>
      <c r="C68" s="6">
        <v>17</v>
      </c>
      <c r="D68" s="6">
        <v>23</v>
      </c>
      <c r="E68" s="11">
        <v>12387</v>
      </c>
      <c r="G68" s="6">
        <v>406293.6</v>
      </c>
      <c r="H68" s="6">
        <v>663114.04103587731</v>
      </c>
      <c r="I68" s="6">
        <v>292973.85000000003</v>
      </c>
      <c r="J68" s="6">
        <v>153714.9</v>
      </c>
      <c r="K68" s="6">
        <v>300137.01</v>
      </c>
      <c r="L68" s="6">
        <v>470920.38701404276</v>
      </c>
      <c r="M68" s="14">
        <f t="shared" si="1"/>
        <v>2287153.78804992</v>
      </c>
      <c r="N68" s="14">
        <f t="shared" si="2"/>
        <v>184.64146185920077</v>
      </c>
    </row>
    <row r="69" spans="1:14" x14ac:dyDescent="0.2">
      <c r="A69" s="6">
        <v>211</v>
      </c>
      <c r="B69" s="6" t="s">
        <v>68</v>
      </c>
      <c r="C69" s="6">
        <v>6</v>
      </c>
      <c r="D69" s="6">
        <v>22</v>
      </c>
      <c r="E69" s="11">
        <v>31676</v>
      </c>
      <c r="G69" s="6">
        <v>1038972.7999999999</v>
      </c>
      <c r="H69" s="6">
        <v>2288273.2641519615</v>
      </c>
      <c r="I69" s="6">
        <v>789375.08000000007</v>
      </c>
      <c r="J69" s="6">
        <v>316091.90999999997</v>
      </c>
      <c r="K69" s="6">
        <v>767509.48</v>
      </c>
      <c r="L69" s="6">
        <v>1651361.5571427064</v>
      </c>
      <c r="M69" s="14">
        <f t="shared" ref="M69:M132" si="3">SUM(G69:L69)</f>
        <v>6851584.0912946686</v>
      </c>
      <c r="N69" s="14">
        <f t="shared" ref="N69:N132" si="4">M69/E69</f>
        <v>216.30206122283965</v>
      </c>
    </row>
    <row r="70" spans="1:14" x14ac:dyDescent="0.2">
      <c r="A70" s="6">
        <v>213</v>
      </c>
      <c r="B70" s="6" t="s">
        <v>69</v>
      </c>
      <c r="C70" s="6">
        <v>10</v>
      </c>
      <c r="D70" s="6">
        <v>24</v>
      </c>
      <c r="E70" s="11">
        <v>5452</v>
      </c>
      <c r="G70" s="6">
        <v>178825.59999999998</v>
      </c>
      <c r="H70" s="6">
        <v>276709.75584182562</v>
      </c>
      <c r="I70" s="6">
        <v>84636.89</v>
      </c>
      <c r="J70" s="6">
        <v>98988.39</v>
      </c>
      <c r="K70" s="6">
        <v>132101.96</v>
      </c>
      <c r="L70" s="6">
        <v>197263.95514423156</v>
      </c>
      <c r="M70" s="14">
        <f t="shared" si="3"/>
        <v>968526.55098605715</v>
      </c>
      <c r="N70" s="14">
        <f t="shared" si="4"/>
        <v>177.64610252862383</v>
      </c>
    </row>
    <row r="71" spans="1:14" x14ac:dyDescent="0.2">
      <c r="A71" s="6">
        <v>214</v>
      </c>
      <c r="B71" s="6" t="s">
        <v>70</v>
      </c>
      <c r="C71" s="6">
        <v>4</v>
      </c>
      <c r="D71" s="6">
        <v>23</v>
      </c>
      <c r="E71" s="11">
        <v>11471</v>
      </c>
      <c r="G71" s="6">
        <v>376248.8</v>
      </c>
      <c r="H71" s="6">
        <v>656121.88742845447</v>
      </c>
      <c r="I71" s="6">
        <v>218369.58000000002</v>
      </c>
      <c r="J71" s="6">
        <v>150260.07</v>
      </c>
      <c r="K71" s="6">
        <v>277942.33</v>
      </c>
      <c r="L71" s="6">
        <v>477109.5749358309</v>
      </c>
      <c r="M71" s="14">
        <f t="shared" si="3"/>
        <v>2156052.2423642855</v>
      </c>
      <c r="N71" s="14">
        <f t="shared" si="4"/>
        <v>187.95678165498086</v>
      </c>
    </row>
    <row r="72" spans="1:14" x14ac:dyDescent="0.2">
      <c r="A72" s="6">
        <v>216</v>
      </c>
      <c r="B72" s="6" t="s">
        <v>71</v>
      </c>
      <c r="C72" s="6">
        <v>13</v>
      </c>
      <c r="D72" s="6">
        <v>26</v>
      </c>
      <c r="E72" s="11">
        <v>1353</v>
      </c>
      <c r="G72" s="6">
        <v>44378.399999999994</v>
      </c>
      <c r="H72" s="6">
        <v>61728.371222170535</v>
      </c>
      <c r="I72" s="6">
        <v>24227.71</v>
      </c>
      <c r="J72" s="6">
        <v>23382.69</v>
      </c>
      <c r="K72" s="6">
        <v>32783.19</v>
      </c>
      <c r="L72" s="6">
        <v>41810.534921718921</v>
      </c>
      <c r="M72" s="14">
        <f t="shared" si="3"/>
        <v>228310.89614388946</v>
      </c>
      <c r="N72" s="14">
        <f t="shared" si="4"/>
        <v>168.74419522829967</v>
      </c>
    </row>
    <row r="73" spans="1:14" x14ac:dyDescent="0.2">
      <c r="A73" s="6">
        <v>217</v>
      </c>
      <c r="B73" s="6" t="s">
        <v>72</v>
      </c>
      <c r="C73" s="6">
        <v>16</v>
      </c>
      <c r="D73" s="6">
        <v>24</v>
      </c>
      <c r="E73" s="11">
        <v>5502</v>
      </c>
      <c r="G73" s="6">
        <v>180465.59999999998</v>
      </c>
      <c r="H73" s="6">
        <v>300308.58567459177</v>
      </c>
      <c r="I73" s="6">
        <v>133732.69</v>
      </c>
      <c r="J73" s="6">
        <v>63038.13</v>
      </c>
      <c r="K73" s="6">
        <v>133313.46</v>
      </c>
      <c r="L73" s="6">
        <v>217479.96817332302</v>
      </c>
      <c r="M73" s="14">
        <f t="shared" si="3"/>
        <v>1028338.4338479147</v>
      </c>
      <c r="N73" s="14">
        <f t="shared" si="4"/>
        <v>186.90265973244541</v>
      </c>
    </row>
    <row r="74" spans="1:14" x14ac:dyDescent="0.2">
      <c r="A74" s="6">
        <v>218</v>
      </c>
      <c r="B74" s="6" t="s">
        <v>73</v>
      </c>
      <c r="C74" s="6">
        <v>14</v>
      </c>
      <c r="D74" s="6">
        <v>26</v>
      </c>
      <c r="E74" s="11">
        <v>1274</v>
      </c>
      <c r="G74" s="6">
        <v>41787.199999999997</v>
      </c>
      <c r="H74" s="6">
        <v>65999.472108777773</v>
      </c>
      <c r="I74" s="6">
        <v>18464.29</v>
      </c>
      <c r="J74" s="6">
        <v>22080.87</v>
      </c>
      <c r="K74" s="6">
        <v>30869.02</v>
      </c>
      <c r="L74" s="6">
        <v>45853.062241084161</v>
      </c>
      <c r="M74" s="14">
        <f t="shared" si="3"/>
        <v>225053.91434986191</v>
      </c>
      <c r="N74" s="14">
        <f t="shared" si="4"/>
        <v>176.6514241364693</v>
      </c>
    </row>
    <row r="75" spans="1:14" x14ac:dyDescent="0.2">
      <c r="A75" s="6">
        <v>224</v>
      </c>
      <c r="B75" s="6" t="s">
        <v>74</v>
      </c>
      <c r="C75" s="6">
        <v>1</v>
      </c>
      <c r="D75" s="6">
        <v>24</v>
      </c>
      <c r="E75" s="11">
        <v>8778</v>
      </c>
      <c r="G75" s="6">
        <v>287918.39999999997</v>
      </c>
      <c r="H75" s="6">
        <v>533541.95755871781</v>
      </c>
      <c r="I75" s="6">
        <v>183575.6</v>
      </c>
      <c r="J75" s="6">
        <v>111555.96</v>
      </c>
      <c r="K75" s="6">
        <v>212690.94</v>
      </c>
      <c r="L75" s="6">
        <v>379925.08191495563</v>
      </c>
      <c r="M75" s="14">
        <f t="shared" si="3"/>
        <v>1709207.9394736732</v>
      </c>
      <c r="N75" s="14">
        <f t="shared" si="4"/>
        <v>194.71496234605527</v>
      </c>
    </row>
    <row r="76" spans="1:14" x14ac:dyDescent="0.2">
      <c r="A76" s="6">
        <v>226</v>
      </c>
      <c r="B76" s="6" t="s">
        <v>75</v>
      </c>
      <c r="C76" s="6">
        <v>13</v>
      </c>
      <c r="D76" s="6">
        <v>25</v>
      </c>
      <c r="E76" s="11">
        <v>4031</v>
      </c>
      <c r="G76" s="6">
        <v>132216.79999999999</v>
      </c>
      <c r="H76" s="6">
        <v>193543.55700099593</v>
      </c>
      <c r="I76" s="6">
        <v>72256.210000000006</v>
      </c>
      <c r="J76" s="6">
        <v>66693.240000000005</v>
      </c>
      <c r="K76" s="6">
        <v>97671.13</v>
      </c>
      <c r="L76" s="6">
        <v>141779.76725044713</v>
      </c>
      <c r="M76" s="14">
        <f t="shared" si="3"/>
        <v>704160.70425144304</v>
      </c>
      <c r="N76" s="14">
        <f t="shared" si="4"/>
        <v>174.68635679767874</v>
      </c>
    </row>
    <row r="77" spans="1:14" x14ac:dyDescent="0.2">
      <c r="A77" s="6">
        <v>230</v>
      </c>
      <c r="B77" s="6" t="s">
        <v>76</v>
      </c>
      <c r="C77" s="6">
        <v>4</v>
      </c>
      <c r="D77" s="6">
        <v>25</v>
      </c>
      <c r="E77" s="11">
        <v>2390</v>
      </c>
      <c r="G77" s="6">
        <v>78392</v>
      </c>
      <c r="H77" s="6">
        <v>102348.87686236572</v>
      </c>
      <c r="I77" s="6">
        <v>38849.72</v>
      </c>
      <c r="J77" s="6">
        <v>39355.019999999997</v>
      </c>
      <c r="K77" s="6">
        <v>57909.700000000004</v>
      </c>
      <c r="L77" s="6">
        <v>74050.572587564136</v>
      </c>
      <c r="M77" s="14">
        <f t="shared" si="3"/>
        <v>390905.88944992982</v>
      </c>
      <c r="N77" s="14">
        <f t="shared" si="4"/>
        <v>163.55894956064009</v>
      </c>
    </row>
    <row r="78" spans="1:14" x14ac:dyDescent="0.2">
      <c r="A78" s="6">
        <v>231</v>
      </c>
      <c r="B78" s="6" t="s">
        <v>77</v>
      </c>
      <c r="C78" s="6">
        <v>15</v>
      </c>
      <c r="D78" s="6">
        <v>26</v>
      </c>
      <c r="E78" s="11">
        <v>1262</v>
      </c>
      <c r="G78" s="6">
        <v>41393.599999999999</v>
      </c>
      <c r="H78" s="6">
        <v>92527.876986195712</v>
      </c>
      <c r="I78" s="6">
        <v>17823.91</v>
      </c>
      <c r="J78" s="6">
        <v>25185.21</v>
      </c>
      <c r="K78" s="6">
        <v>30578.260000000002</v>
      </c>
      <c r="L78" s="6">
        <v>69586.192213152681</v>
      </c>
      <c r="M78" s="14">
        <f t="shared" si="3"/>
        <v>277095.04919934843</v>
      </c>
      <c r="N78" s="14">
        <f t="shared" si="4"/>
        <v>219.5681847855376</v>
      </c>
    </row>
    <row r="79" spans="1:14" x14ac:dyDescent="0.2">
      <c r="A79" s="6">
        <v>232</v>
      </c>
      <c r="B79" s="6" t="s">
        <v>78</v>
      </c>
      <c r="C79" s="6">
        <v>14</v>
      </c>
      <c r="D79" s="6">
        <v>23</v>
      </c>
      <c r="E79" s="11">
        <v>13375</v>
      </c>
      <c r="G79" s="6">
        <v>438699.99999999994</v>
      </c>
      <c r="H79" s="6">
        <v>721360.85542000306</v>
      </c>
      <c r="I79" s="6">
        <v>273548.99</v>
      </c>
      <c r="J79" s="6">
        <v>175645.56</v>
      </c>
      <c r="K79" s="6">
        <v>324076.25</v>
      </c>
      <c r="L79" s="6">
        <v>513310.77058315679</v>
      </c>
      <c r="M79" s="14">
        <f t="shared" si="3"/>
        <v>2446642.42600316</v>
      </c>
      <c r="N79" s="14">
        <f t="shared" si="4"/>
        <v>182.92653652360073</v>
      </c>
    </row>
    <row r="80" spans="1:14" x14ac:dyDescent="0.2">
      <c r="A80" s="6">
        <v>233</v>
      </c>
      <c r="B80" s="6" t="s">
        <v>79</v>
      </c>
      <c r="C80" s="6">
        <v>14</v>
      </c>
      <c r="D80" s="6">
        <v>23</v>
      </c>
      <c r="E80" s="11">
        <v>16022</v>
      </c>
      <c r="G80" s="6">
        <v>525521.6</v>
      </c>
      <c r="H80" s="6">
        <v>882023.55045172153</v>
      </c>
      <c r="I80" s="6">
        <v>337266.8</v>
      </c>
      <c r="J80" s="6">
        <v>222961.71</v>
      </c>
      <c r="K80" s="6">
        <v>388213.06</v>
      </c>
      <c r="L80" s="6">
        <v>624698.14553659526</v>
      </c>
      <c r="M80" s="14">
        <f t="shared" si="3"/>
        <v>2980684.8659883169</v>
      </c>
      <c r="N80" s="14">
        <f t="shared" si="4"/>
        <v>186.0370032448082</v>
      </c>
    </row>
    <row r="81" spans="1:14" x14ac:dyDescent="0.2">
      <c r="A81" s="6">
        <v>235</v>
      </c>
      <c r="B81" s="6" t="s">
        <v>80</v>
      </c>
      <c r="C81" s="6">
        <v>1</v>
      </c>
      <c r="D81" s="6">
        <v>24</v>
      </c>
      <c r="E81" s="11">
        <v>9615</v>
      </c>
      <c r="G81" s="6">
        <v>315372</v>
      </c>
      <c r="H81" s="6">
        <v>1216313.5036623848</v>
      </c>
      <c r="I81" s="6">
        <v>232884.86000000002</v>
      </c>
      <c r="J81" s="6">
        <v>104946.72</v>
      </c>
      <c r="K81" s="6">
        <v>232971.45</v>
      </c>
      <c r="L81" s="6">
        <v>863241.65143321163</v>
      </c>
      <c r="M81" s="14">
        <f t="shared" si="3"/>
        <v>2965730.1850955966</v>
      </c>
      <c r="N81" s="14">
        <f t="shared" si="4"/>
        <v>308.44827718102931</v>
      </c>
    </row>
    <row r="82" spans="1:14" x14ac:dyDescent="0.2">
      <c r="A82" s="6">
        <v>236</v>
      </c>
      <c r="B82" s="6" t="s">
        <v>81</v>
      </c>
      <c r="C82" s="6">
        <v>16</v>
      </c>
      <c r="D82" s="6">
        <v>25</v>
      </c>
      <c r="E82" s="11">
        <v>4273</v>
      </c>
      <c r="G82" s="6">
        <v>140154.4</v>
      </c>
      <c r="H82" s="6">
        <v>240477.81221894349</v>
      </c>
      <c r="I82" s="6">
        <v>103101.18000000001</v>
      </c>
      <c r="J82" s="6">
        <v>48317.55</v>
      </c>
      <c r="K82" s="6">
        <v>103534.79000000001</v>
      </c>
      <c r="L82" s="6">
        <v>171968.62231514815</v>
      </c>
      <c r="M82" s="14">
        <f t="shared" si="3"/>
        <v>807554.35453409166</v>
      </c>
      <c r="N82" s="14">
        <f t="shared" si="4"/>
        <v>188.99001978331188</v>
      </c>
    </row>
    <row r="83" spans="1:14" x14ac:dyDescent="0.2">
      <c r="A83" s="6">
        <v>239</v>
      </c>
      <c r="B83" s="6" t="s">
        <v>82</v>
      </c>
      <c r="C83" s="6">
        <v>11</v>
      </c>
      <c r="D83" s="6">
        <v>25</v>
      </c>
      <c r="E83" s="11">
        <v>2244</v>
      </c>
      <c r="G83" s="6">
        <v>73603.199999999997</v>
      </c>
      <c r="H83" s="6">
        <v>111388.47576931001</v>
      </c>
      <c r="I83" s="6">
        <v>33940.14</v>
      </c>
      <c r="J83" s="6">
        <v>38303.550000000003</v>
      </c>
      <c r="K83" s="6">
        <v>54372.12</v>
      </c>
      <c r="L83" s="6">
        <v>78880.960899237718</v>
      </c>
      <c r="M83" s="14">
        <f t="shared" si="3"/>
        <v>390488.44666854769</v>
      </c>
      <c r="N83" s="14">
        <f t="shared" si="4"/>
        <v>174.0144592997093</v>
      </c>
    </row>
    <row r="84" spans="1:14" x14ac:dyDescent="0.2">
      <c r="A84" s="6">
        <v>240</v>
      </c>
      <c r="B84" s="6" t="s">
        <v>83</v>
      </c>
      <c r="C84" s="6">
        <v>19</v>
      </c>
      <c r="D84" s="6">
        <v>22</v>
      </c>
      <c r="E84" s="11">
        <v>21021</v>
      </c>
      <c r="G84" s="6">
        <v>689488.79999999993</v>
      </c>
      <c r="H84" s="6">
        <v>1424009.844099571</v>
      </c>
      <c r="I84" s="6">
        <v>394047.16000000003</v>
      </c>
      <c r="J84" s="6">
        <v>277588.08</v>
      </c>
      <c r="K84" s="6">
        <v>509338.83</v>
      </c>
      <c r="L84" s="6">
        <v>1027882.0624801358</v>
      </c>
      <c r="M84" s="14">
        <f t="shared" si="3"/>
        <v>4322354.7765797069</v>
      </c>
      <c r="N84" s="14">
        <f t="shared" si="4"/>
        <v>205.62079713523175</v>
      </c>
    </row>
    <row r="85" spans="1:14" x14ac:dyDescent="0.2">
      <c r="A85" s="6">
        <v>241</v>
      </c>
      <c r="B85" s="6" t="s">
        <v>84</v>
      </c>
      <c r="C85" s="6">
        <v>19</v>
      </c>
      <c r="D85" s="6">
        <v>24</v>
      </c>
      <c r="E85" s="11">
        <v>8147</v>
      </c>
      <c r="G85" s="6">
        <v>267221.59999999998</v>
      </c>
      <c r="H85" s="6">
        <v>589559.39017211483</v>
      </c>
      <c r="I85" s="6">
        <v>180266.97</v>
      </c>
      <c r="J85" s="6">
        <v>99088.53</v>
      </c>
      <c r="K85" s="6">
        <v>197401.81</v>
      </c>
      <c r="L85" s="6">
        <v>410180.79569792509</v>
      </c>
      <c r="M85" s="14">
        <f t="shared" si="3"/>
        <v>1743719.0958700399</v>
      </c>
      <c r="N85" s="14">
        <f t="shared" si="4"/>
        <v>214.03204809991897</v>
      </c>
    </row>
    <row r="86" spans="1:14" x14ac:dyDescent="0.2">
      <c r="A86" s="6">
        <v>244</v>
      </c>
      <c r="B86" s="6" t="s">
        <v>85</v>
      </c>
      <c r="C86" s="6">
        <v>17</v>
      </c>
      <c r="D86" s="6">
        <v>23</v>
      </c>
      <c r="E86" s="11">
        <v>17923</v>
      </c>
      <c r="G86" s="6">
        <v>587874.39999999991</v>
      </c>
      <c r="H86" s="6">
        <v>1223637.7759211101</v>
      </c>
      <c r="I86" s="6">
        <v>546884.52</v>
      </c>
      <c r="J86" s="6">
        <v>137692.5</v>
      </c>
      <c r="K86" s="6">
        <v>434274.29</v>
      </c>
      <c r="L86" s="6">
        <v>890105.69881010719</v>
      </c>
      <c r="M86" s="14">
        <f t="shared" si="3"/>
        <v>3820469.1847312171</v>
      </c>
      <c r="N86" s="14">
        <f t="shared" si="4"/>
        <v>213.1601397495518</v>
      </c>
    </row>
    <row r="87" spans="1:14" x14ac:dyDescent="0.2">
      <c r="A87" s="6">
        <v>245</v>
      </c>
      <c r="B87" s="6" t="s">
        <v>86</v>
      </c>
      <c r="C87" s="6">
        <v>1</v>
      </c>
      <c r="D87" s="6">
        <v>22</v>
      </c>
      <c r="E87" s="11">
        <v>36254</v>
      </c>
      <c r="G87" s="6">
        <v>1189131.2</v>
      </c>
      <c r="H87" s="6">
        <v>2659595.0047280244</v>
      </c>
      <c r="I87" s="6">
        <v>767602.16</v>
      </c>
      <c r="J87" s="6">
        <v>345633.21</v>
      </c>
      <c r="K87" s="6">
        <v>878434.42</v>
      </c>
      <c r="L87" s="6">
        <v>1936691.226454284</v>
      </c>
      <c r="M87" s="14">
        <f t="shared" si="3"/>
        <v>7777087.2211823082</v>
      </c>
      <c r="N87" s="14">
        <f t="shared" si="4"/>
        <v>214.51666633150296</v>
      </c>
    </row>
    <row r="88" spans="1:14" x14ac:dyDescent="0.2">
      <c r="A88" s="6">
        <v>249</v>
      </c>
      <c r="B88" s="6" t="s">
        <v>87</v>
      </c>
      <c r="C88" s="6">
        <v>13</v>
      </c>
      <c r="D88" s="6">
        <v>24</v>
      </c>
      <c r="E88" s="11">
        <v>9762</v>
      </c>
      <c r="G88" s="6">
        <v>320193.59999999998</v>
      </c>
      <c r="H88" s="6">
        <v>560382.40226167685</v>
      </c>
      <c r="I88" s="6">
        <v>175784.31</v>
      </c>
      <c r="J88" s="6">
        <v>159372.81</v>
      </c>
      <c r="K88" s="6">
        <v>236533.26</v>
      </c>
      <c r="L88" s="6">
        <v>414235.81045725546</v>
      </c>
      <c r="M88" s="14">
        <f t="shared" si="3"/>
        <v>1866502.1927189324</v>
      </c>
      <c r="N88" s="14">
        <f t="shared" si="4"/>
        <v>191.20079827073678</v>
      </c>
    </row>
    <row r="89" spans="1:14" x14ac:dyDescent="0.2">
      <c r="A89" s="6">
        <v>250</v>
      </c>
      <c r="B89" s="6" t="s">
        <v>88</v>
      </c>
      <c r="C89" s="6">
        <v>6</v>
      </c>
      <c r="D89" s="6">
        <v>26</v>
      </c>
      <c r="E89" s="11">
        <v>1910</v>
      </c>
      <c r="G89" s="6">
        <v>62647.999999999993</v>
      </c>
      <c r="H89" s="6">
        <v>87510.178428349667</v>
      </c>
      <c r="I89" s="6">
        <v>33193.03</v>
      </c>
      <c r="J89" s="6">
        <v>29441.16</v>
      </c>
      <c r="K89" s="6">
        <v>46279.3</v>
      </c>
      <c r="L89" s="6">
        <v>61946.30409034757</v>
      </c>
      <c r="M89" s="14">
        <f t="shared" si="3"/>
        <v>321017.97251869721</v>
      </c>
      <c r="N89" s="14">
        <f t="shared" si="4"/>
        <v>168.07223692078387</v>
      </c>
    </row>
    <row r="90" spans="1:14" x14ac:dyDescent="0.2">
      <c r="A90" s="6">
        <v>256</v>
      </c>
      <c r="B90" s="6" t="s">
        <v>89</v>
      </c>
      <c r="C90" s="6">
        <v>13</v>
      </c>
      <c r="D90" s="6">
        <v>26</v>
      </c>
      <c r="E90" s="11">
        <v>1615</v>
      </c>
      <c r="G90" s="6">
        <v>52971.999999999993</v>
      </c>
      <c r="H90" s="6">
        <v>70662.965306983329</v>
      </c>
      <c r="I90" s="6">
        <v>35007.440000000002</v>
      </c>
      <c r="J90" s="6">
        <v>25035</v>
      </c>
      <c r="K90" s="6">
        <v>39131.449999999997</v>
      </c>
      <c r="L90" s="6">
        <v>51945.794068119954</v>
      </c>
      <c r="M90" s="14">
        <f t="shared" si="3"/>
        <v>274754.6493751033</v>
      </c>
      <c r="N90" s="14">
        <f t="shared" si="4"/>
        <v>170.12671787932092</v>
      </c>
    </row>
    <row r="91" spans="1:14" x14ac:dyDescent="0.2">
      <c r="A91" s="6">
        <v>257</v>
      </c>
      <c r="B91" s="6" t="s">
        <v>90</v>
      </c>
      <c r="C91" s="6">
        <v>1</v>
      </c>
      <c r="D91" s="6">
        <v>22</v>
      </c>
      <c r="E91" s="11">
        <v>39262</v>
      </c>
      <c r="G91" s="6">
        <v>1287793.5999999999</v>
      </c>
      <c r="H91" s="6">
        <v>3361251.5416698051</v>
      </c>
      <c r="I91" s="6">
        <v>1022046.48</v>
      </c>
      <c r="J91" s="6">
        <v>317343.65999999997</v>
      </c>
      <c r="K91" s="6">
        <v>951318.26</v>
      </c>
      <c r="L91" s="6">
        <v>2432567.1191087449</v>
      </c>
      <c r="M91" s="14">
        <f t="shared" si="3"/>
        <v>9372320.6607785486</v>
      </c>
      <c r="N91" s="14">
        <f t="shared" si="4"/>
        <v>238.71225767354053</v>
      </c>
    </row>
    <row r="92" spans="1:14" x14ac:dyDescent="0.2">
      <c r="A92" s="6">
        <v>260</v>
      </c>
      <c r="B92" s="6" t="s">
        <v>91</v>
      </c>
      <c r="C92" s="6">
        <v>12</v>
      </c>
      <c r="D92" s="6">
        <v>23</v>
      </c>
      <c r="E92" s="11">
        <v>10358</v>
      </c>
      <c r="G92" s="6">
        <v>339742.39999999997</v>
      </c>
      <c r="H92" s="6">
        <v>514640.01126773877</v>
      </c>
      <c r="I92" s="6">
        <v>159561.35</v>
      </c>
      <c r="J92" s="6">
        <v>176096.19</v>
      </c>
      <c r="K92" s="6">
        <v>250974.34</v>
      </c>
      <c r="L92" s="6">
        <v>374916.22504068987</v>
      </c>
      <c r="M92" s="14">
        <f t="shared" si="3"/>
        <v>1815930.5163084287</v>
      </c>
      <c r="N92" s="14">
        <f t="shared" si="4"/>
        <v>175.31671329488594</v>
      </c>
    </row>
    <row r="93" spans="1:14" x14ac:dyDescent="0.2">
      <c r="A93" s="6">
        <v>261</v>
      </c>
      <c r="B93" s="6" t="s">
        <v>92</v>
      </c>
      <c r="C93" s="6">
        <v>19</v>
      </c>
      <c r="D93" s="6">
        <v>24</v>
      </c>
      <c r="E93" s="11">
        <v>6436</v>
      </c>
      <c r="G93" s="6">
        <v>211100.79999999999</v>
      </c>
      <c r="H93" s="6">
        <v>392834.08294810459</v>
      </c>
      <c r="I93" s="6">
        <v>123379.88</v>
      </c>
      <c r="J93" s="6">
        <v>68495.759999999995</v>
      </c>
      <c r="K93" s="6">
        <v>155944.28</v>
      </c>
      <c r="L93" s="6">
        <v>273375.82623119489</v>
      </c>
      <c r="M93" s="14">
        <f t="shared" si="3"/>
        <v>1225130.6291792993</v>
      </c>
      <c r="N93" s="14">
        <f t="shared" si="4"/>
        <v>190.35590882214098</v>
      </c>
    </row>
    <row r="94" spans="1:14" x14ac:dyDescent="0.2">
      <c r="A94" s="6">
        <v>263</v>
      </c>
      <c r="B94" s="6" t="s">
        <v>93</v>
      </c>
      <c r="C94" s="6">
        <v>11</v>
      </c>
      <c r="D94" s="6">
        <v>24</v>
      </c>
      <c r="E94" s="11">
        <v>8153</v>
      </c>
      <c r="G94" s="6">
        <v>267418.39999999997</v>
      </c>
      <c r="H94" s="6">
        <v>398955.74509273679</v>
      </c>
      <c r="I94" s="6">
        <v>153477.74000000002</v>
      </c>
      <c r="J94" s="6">
        <v>120218.07</v>
      </c>
      <c r="K94" s="6">
        <v>197547.19</v>
      </c>
      <c r="L94" s="6">
        <v>286076.65135610336</v>
      </c>
      <c r="M94" s="14">
        <f t="shared" si="3"/>
        <v>1423693.7964488401</v>
      </c>
      <c r="N94" s="14">
        <f t="shared" si="4"/>
        <v>174.62207732722189</v>
      </c>
    </row>
    <row r="95" spans="1:14" x14ac:dyDescent="0.2">
      <c r="A95" s="6">
        <v>265</v>
      </c>
      <c r="B95" s="6" t="s">
        <v>94</v>
      </c>
      <c r="C95" s="6">
        <v>13</v>
      </c>
      <c r="D95" s="6">
        <v>26</v>
      </c>
      <c r="E95" s="11">
        <v>1103</v>
      </c>
      <c r="G95" s="6">
        <v>36178.399999999994</v>
      </c>
      <c r="H95" s="6">
        <v>48513.083033997682</v>
      </c>
      <c r="I95" s="6">
        <v>17717.18</v>
      </c>
      <c r="J95" s="6">
        <v>20979.33</v>
      </c>
      <c r="K95" s="6">
        <v>26725.69</v>
      </c>
      <c r="L95" s="6">
        <v>33853.248767438832</v>
      </c>
      <c r="M95" s="14">
        <f t="shared" si="3"/>
        <v>183966.9318014365</v>
      </c>
      <c r="N95" s="14">
        <f t="shared" si="4"/>
        <v>166.78778948452992</v>
      </c>
    </row>
    <row r="96" spans="1:14" x14ac:dyDescent="0.2">
      <c r="A96" s="6">
        <v>271</v>
      </c>
      <c r="B96" s="6" t="s">
        <v>95</v>
      </c>
      <c r="C96" s="6">
        <v>4</v>
      </c>
      <c r="D96" s="6">
        <v>24</v>
      </c>
      <c r="E96" s="11">
        <v>7226</v>
      </c>
      <c r="G96" s="6">
        <v>237012.8</v>
      </c>
      <c r="H96" s="6">
        <v>427429.71382044104</v>
      </c>
      <c r="I96" s="6">
        <v>126048.13</v>
      </c>
      <c r="J96" s="6">
        <v>108251.34</v>
      </c>
      <c r="K96" s="6">
        <v>175085.98</v>
      </c>
      <c r="L96" s="6">
        <v>305545.24018882518</v>
      </c>
      <c r="M96" s="14">
        <f t="shared" si="3"/>
        <v>1379373.2040092661</v>
      </c>
      <c r="N96" s="14">
        <f t="shared" si="4"/>
        <v>190.89028563648853</v>
      </c>
    </row>
    <row r="97" spans="1:14" x14ac:dyDescent="0.2">
      <c r="A97" s="6">
        <v>272</v>
      </c>
      <c r="B97" s="6" t="s">
        <v>96</v>
      </c>
      <c r="C97" s="6">
        <v>16</v>
      </c>
      <c r="D97" s="6">
        <v>21</v>
      </c>
      <c r="E97" s="11">
        <v>47657</v>
      </c>
      <c r="G97" s="6">
        <v>1563149.5999999999</v>
      </c>
      <c r="H97" s="6">
        <v>3080615.4086332922</v>
      </c>
      <c r="I97" s="6">
        <v>1143611.95</v>
      </c>
      <c r="J97" s="6">
        <v>519025.62</v>
      </c>
      <c r="K97" s="6">
        <v>1154729.1100000001</v>
      </c>
      <c r="L97" s="6">
        <v>2205905.1845637858</v>
      </c>
      <c r="M97" s="14">
        <f t="shared" si="3"/>
        <v>9667036.8731970787</v>
      </c>
      <c r="N97" s="14">
        <f t="shared" si="4"/>
        <v>202.84610599066409</v>
      </c>
    </row>
    <row r="98" spans="1:14" x14ac:dyDescent="0.2">
      <c r="A98" s="6">
        <v>273</v>
      </c>
      <c r="B98" s="6" t="s">
        <v>97</v>
      </c>
      <c r="C98" s="6">
        <v>19</v>
      </c>
      <c r="D98" s="6">
        <v>25</v>
      </c>
      <c r="E98" s="11">
        <v>3834</v>
      </c>
      <c r="G98" s="6">
        <v>125755.19999999998</v>
      </c>
      <c r="H98" s="6">
        <v>202977.70483415743</v>
      </c>
      <c r="I98" s="6">
        <v>69587.960000000006</v>
      </c>
      <c r="J98" s="6">
        <v>50420.49</v>
      </c>
      <c r="K98" s="6">
        <v>92897.82</v>
      </c>
      <c r="L98" s="6">
        <v>146053.41939749371</v>
      </c>
      <c r="M98" s="14">
        <f t="shared" si="3"/>
        <v>687692.59423165116</v>
      </c>
      <c r="N98" s="14">
        <f t="shared" si="4"/>
        <v>179.36687382150527</v>
      </c>
    </row>
    <row r="99" spans="1:14" x14ac:dyDescent="0.2">
      <c r="A99" s="6">
        <v>275</v>
      </c>
      <c r="B99" s="6" t="s">
        <v>98</v>
      </c>
      <c r="C99" s="6">
        <v>13</v>
      </c>
      <c r="D99" s="6">
        <v>25</v>
      </c>
      <c r="E99" s="11">
        <v>2698</v>
      </c>
      <c r="G99" s="6">
        <v>88494.399999999994</v>
      </c>
      <c r="H99" s="6">
        <v>137535.60605531986</v>
      </c>
      <c r="I99" s="6">
        <v>48241.96</v>
      </c>
      <c r="J99" s="6">
        <v>43861.32</v>
      </c>
      <c r="K99" s="6">
        <v>65372.54</v>
      </c>
      <c r="L99" s="6">
        <v>100852.54452523377</v>
      </c>
      <c r="M99" s="14">
        <f t="shared" si="3"/>
        <v>484358.37058055366</v>
      </c>
      <c r="N99" s="14">
        <f t="shared" si="4"/>
        <v>179.5249705635855</v>
      </c>
    </row>
    <row r="100" spans="1:14" x14ac:dyDescent="0.2">
      <c r="A100" s="6">
        <v>276</v>
      </c>
      <c r="B100" s="6" t="s">
        <v>99</v>
      </c>
      <c r="C100" s="6">
        <v>12</v>
      </c>
      <c r="D100" s="6">
        <v>23</v>
      </c>
      <c r="E100" s="11">
        <v>14849</v>
      </c>
      <c r="G100" s="6">
        <v>487047.19999999995</v>
      </c>
      <c r="H100" s="6">
        <v>903601.85548469098</v>
      </c>
      <c r="I100" s="6">
        <v>410697.04000000004</v>
      </c>
      <c r="J100" s="6">
        <v>122971.92</v>
      </c>
      <c r="K100" s="6">
        <v>359791.27</v>
      </c>
      <c r="L100" s="6">
        <v>648444.99561437662</v>
      </c>
      <c r="M100" s="14">
        <f t="shared" si="3"/>
        <v>2932554.281099068</v>
      </c>
      <c r="N100" s="14">
        <f t="shared" si="4"/>
        <v>197.49170187211718</v>
      </c>
    </row>
    <row r="101" spans="1:14" x14ac:dyDescent="0.2">
      <c r="A101" s="6">
        <v>280</v>
      </c>
      <c r="B101" s="6" t="s">
        <v>100</v>
      </c>
      <c r="C101" s="6">
        <v>15</v>
      </c>
      <c r="D101" s="6">
        <v>25</v>
      </c>
      <c r="E101" s="11">
        <v>2122</v>
      </c>
      <c r="G101" s="6">
        <v>69601.599999999991</v>
      </c>
      <c r="H101" s="6">
        <v>103733.94400981555</v>
      </c>
      <c r="I101" s="6">
        <v>39917.020000000004</v>
      </c>
      <c r="J101" s="6">
        <v>29691.51</v>
      </c>
      <c r="K101" s="6">
        <v>51416.06</v>
      </c>
      <c r="L101" s="6">
        <v>73626.870533896479</v>
      </c>
      <c r="M101" s="14">
        <f t="shared" si="3"/>
        <v>367987.00454371207</v>
      </c>
      <c r="N101" s="14">
        <f t="shared" si="4"/>
        <v>173.41517650504809</v>
      </c>
    </row>
    <row r="102" spans="1:14" x14ac:dyDescent="0.2">
      <c r="A102" s="6">
        <v>284</v>
      </c>
      <c r="B102" s="6" t="s">
        <v>329</v>
      </c>
      <c r="C102" s="6">
        <v>2</v>
      </c>
      <c r="D102" s="6">
        <v>25</v>
      </c>
      <c r="E102" s="11">
        <v>2340</v>
      </c>
      <c r="G102" s="6">
        <v>76752</v>
      </c>
      <c r="H102" s="6">
        <v>114733.86842228207</v>
      </c>
      <c r="I102" s="6">
        <v>42905.46</v>
      </c>
      <c r="J102" s="6">
        <v>37953.06</v>
      </c>
      <c r="K102" s="6">
        <v>56698.200000000004</v>
      </c>
      <c r="L102" s="6">
        <v>83402.137687825467</v>
      </c>
      <c r="M102" s="14">
        <f t="shared" si="3"/>
        <v>412444.72611010756</v>
      </c>
      <c r="N102" s="14">
        <f t="shared" si="4"/>
        <v>176.25842996158443</v>
      </c>
    </row>
    <row r="103" spans="1:14" x14ac:dyDescent="0.2">
      <c r="A103" s="6">
        <v>285</v>
      </c>
      <c r="B103" s="6" t="s">
        <v>101</v>
      </c>
      <c r="C103" s="6">
        <v>8</v>
      </c>
      <c r="D103" s="6">
        <v>21</v>
      </c>
      <c r="E103" s="11">
        <v>52883</v>
      </c>
      <c r="G103" s="6">
        <v>1734562.4</v>
      </c>
      <c r="H103" s="6">
        <v>3676069.0496567823</v>
      </c>
      <c r="I103" s="6">
        <v>939224</v>
      </c>
      <c r="J103" s="6">
        <v>696523.77</v>
      </c>
      <c r="K103" s="6">
        <v>1281355.0900000001</v>
      </c>
      <c r="L103" s="6">
        <v>2646693.5665214672</v>
      </c>
      <c r="M103" s="14">
        <f t="shared" si="3"/>
        <v>10974427.87617825</v>
      </c>
      <c r="N103" s="14">
        <f t="shared" si="4"/>
        <v>207.52279326396479</v>
      </c>
    </row>
    <row r="104" spans="1:14" x14ac:dyDescent="0.2">
      <c r="A104" s="6">
        <v>286</v>
      </c>
      <c r="B104" s="6" t="s">
        <v>102</v>
      </c>
      <c r="C104" s="6">
        <v>8</v>
      </c>
      <c r="D104" s="6">
        <v>21</v>
      </c>
      <c r="E104" s="11">
        <v>83177</v>
      </c>
      <c r="G104" s="6">
        <v>2728205.5999999996</v>
      </c>
      <c r="H104" s="6">
        <v>5629530.4970433302</v>
      </c>
      <c r="I104" s="6">
        <v>1479277.8</v>
      </c>
      <c r="J104" s="6">
        <v>1137139.77</v>
      </c>
      <c r="K104" s="6">
        <v>2015378.71</v>
      </c>
      <c r="L104" s="6">
        <v>4060003.2906183735</v>
      </c>
      <c r="M104" s="14">
        <f t="shared" si="3"/>
        <v>17049535.667661704</v>
      </c>
      <c r="N104" s="14">
        <f t="shared" si="4"/>
        <v>204.9789685569533</v>
      </c>
    </row>
    <row r="105" spans="1:14" x14ac:dyDescent="0.2">
      <c r="A105" s="6">
        <v>287</v>
      </c>
      <c r="B105" s="6" t="s">
        <v>330</v>
      </c>
      <c r="C105" s="6">
        <v>15</v>
      </c>
      <c r="D105" s="6">
        <v>24</v>
      </c>
      <c r="E105" s="11">
        <v>6596</v>
      </c>
      <c r="G105" s="6">
        <v>216348.79999999999</v>
      </c>
      <c r="H105" s="6">
        <v>383644.48777611839</v>
      </c>
      <c r="I105" s="6">
        <v>101073.31</v>
      </c>
      <c r="J105" s="6">
        <v>115661.7</v>
      </c>
      <c r="K105" s="6">
        <v>159821.08000000002</v>
      </c>
      <c r="L105" s="6">
        <v>276626.67397414235</v>
      </c>
      <c r="M105" s="14">
        <f t="shared" si="3"/>
        <v>1253176.0517502609</v>
      </c>
      <c r="N105" s="14">
        <f t="shared" si="4"/>
        <v>189.99030499549133</v>
      </c>
    </row>
    <row r="106" spans="1:14" x14ac:dyDescent="0.2">
      <c r="A106" s="6">
        <v>288</v>
      </c>
      <c r="B106" s="6" t="s">
        <v>103</v>
      </c>
      <c r="C106" s="6">
        <v>15</v>
      </c>
      <c r="D106" s="6">
        <v>24</v>
      </c>
      <c r="E106" s="11">
        <v>6509</v>
      </c>
      <c r="G106" s="6">
        <v>213495.19999999998</v>
      </c>
      <c r="H106" s="6">
        <v>379572.91092476534</v>
      </c>
      <c r="I106" s="6">
        <v>146753.75</v>
      </c>
      <c r="J106" s="6">
        <v>81263.61</v>
      </c>
      <c r="K106" s="6">
        <v>157713.07</v>
      </c>
      <c r="L106" s="6">
        <v>270882.14342373161</v>
      </c>
      <c r="M106" s="14">
        <f t="shared" si="3"/>
        <v>1249680.6843484971</v>
      </c>
      <c r="N106" s="14">
        <f t="shared" si="4"/>
        <v>191.9927307341369</v>
      </c>
    </row>
    <row r="107" spans="1:14" x14ac:dyDescent="0.2">
      <c r="A107" s="6">
        <v>290</v>
      </c>
      <c r="B107" s="6" t="s">
        <v>104</v>
      </c>
      <c r="C107" s="6">
        <v>18</v>
      </c>
      <c r="D107" s="6">
        <v>24</v>
      </c>
      <c r="E107" s="11">
        <v>8329</v>
      </c>
      <c r="G107" s="6">
        <v>273191.19999999995</v>
      </c>
      <c r="H107" s="6">
        <v>454172.10692426359</v>
      </c>
      <c r="I107" s="6">
        <v>124447.18000000001</v>
      </c>
      <c r="J107" s="6">
        <v>145303.14000000001</v>
      </c>
      <c r="K107" s="6">
        <v>201811.67</v>
      </c>
      <c r="L107" s="6">
        <v>326103.50554245536</v>
      </c>
      <c r="M107" s="14">
        <f t="shared" si="3"/>
        <v>1525028.8024667189</v>
      </c>
      <c r="N107" s="14">
        <f t="shared" si="4"/>
        <v>183.09866760315992</v>
      </c>
    </row>
    <row r="108" spans="1:14" x14ac:dyDescent="0.2">
      <c r="A108" s="6">
        <v>291</v>
      </c>
      <c r="B108" s="6" t="s">
        <v>105</v>
      </c>
      <c r="C108" s="6">
        <v>13</v>
      </c>
      <c r="D108" s="6">
        <v>25</v>
      </c>
      <c r="E108" s="11">
        <v>2238</v>
      </c>
      <c r="G108" s="6">
        <v>73406.399999999994</v>
      </c>
      <c r="H108" s="6">
        <v>113588.22268053502</v>
      </c>
      <c r="I108" s="6">
        <v>26148.850000000002</v>
      </c>
      <c r="J108" s="6">
        <v>48117.27</v>
      </c>
      <c r="K108" s="6">
        <v>54226.74</v>
      </c>
      <c r="L108" s="6">
        <v>84667.871033993681</v>
      </c>
      <c r="M108" s="14">
        <f t="shared" si="3"/>
        <v>400155.35371452867</v>
      </c>
      <c r="N108" s="14">
        <f t="shared" si="4"/>
        <v>178.80042614590201</v>
      </c>
    </row>
    <row r="109" spans="1:14" x14ac:dyDescent="0.2">
      <c r="A109" s="6">
        <v>297</v>
      </c>
      <c r="B109" s="6" t="s">
        <v>106</v>
      </c>
      <c r="C109" s="6">
        <v>11</v>
      </c>
      <c r="D109" s="6">
        <v>20</v>
      </c>
      <c r="E109" s="11">
        <v>118664</v>
      </c>
      <c r="G109" s="6">
        <v>3892179.1999999997</v>
      </c>
      <c r="H109" s="6">
        <v>7724999.4396294216</v>
      </c>
      <c r="I109" s="6">
        <v>2264383.6800000002</v>
      </c>
      <c r="J109" s="6">
        <v>1238181.03</v>
      </c>
      <c r="K109" s="6">
        <v>2875228.72</v>
      </c>
      <c r="L109" s="6">
        <v>5517025.7136680875</v>
      </c>
      <c r="M109" s="14">
        <f t="shared" si="3"/>
        <v>23511997.783297509</v>
      </c>
      <c r="N109" s="14">
        <f t="shared" si="4"/>
        <v>198.13926534835761</v>
      </c>
    </row>
    <row r="110" spans="1:14" x14ac:dyDescent="0.2">
      <c r="A110" s="6">
        <v>300</v>
      </c>
      <c r="B110" s="6" t="s">
        <v>107</v>
      </c>
      <c r="C110" s="6">
        <v>14</v>
      </c>
      <c r="D110" s="6">
        <v>25</v>
      </c>
      <c r="E110" s="11">
        <v>3572</v>
      </c>
      <c r="G110" s="6">
        <v>117161.59999999999</v>
      </c>
      <c r="H110" s="6">
        <v>183572.52367677327</v>
      </c>
      <c r="I110" s="6">
        <v>67880.28</v>
      </c>
      <c r="J110" s="6">
        <v>56128.47</v>
      </c>
      <c r="K110" s="6">
        <v>86549.56</v>
      </c>
      <c r="L110" s="6">
        <v>126993.7942236309</v>
      </c>
      <c r="M110" s="14">
        <f t="shared" si="3"/>
        <v>638286.22790040413</v>
      </c>
      <c r="N110" s="14">
        <f t="shared" si="4"/>
        <v>178.69155316360698</v>
      </c>
    </row>
    <row r="111" spans="1:14" x14ac:dyDescent="0.2">
      <c r="A111" s="6">
        <v>301</v>
      </c>
      <c r="B111" s="6" t="s">
        <v>108</v>
      </c>
      <c r="C111" s="6">
        <v>14</v>
      </c>
      <c r="D111" s="6">
        <v>22</v>
      </c>
      <c r="E111" s="11">
        <v>20952</v>
      </c>
      <c r="G111" s="6">
        <v>687225.6</v>
      </c>
      <c r="H111" s="6">
        <v>1088812.2164154474</v>
      </c>
      <c r="I111" s="6">
        <v>417847.95</v>
      </c>
      <c r="J111" s="6">
        <v>303123.78000000003</v>
      </c>
      <c r="K111" s="6">
        <v>507666.96</v>
      </c>
      <c r="L111" s="6">
        <v>773811.67105113075</v>
      </c>
      <c r="M111" s="14">
        <f t="shared" si="3"/>
        <v>3778488.1774665779</v>
      </c>
      <c r="N111" s="14">
        <f t="shared" si="4"/>
        <v>180.34021465571678</v>
      </c>
    </row>
    <row r="112" spans="1:14" x14ac:dyDescent="0.2">
      <c r="A112" s="6">
        <v>304</v>
      </c>
      <c r="B112" s="6" t="s">
        <v>109</v>
      </c>
      <c r="C112" s="6">
        <v>2</v>
      </c>
      <c r="D112" s="6">
        <v>26</v>
      </c>
      <c r="E112" s="11">
        <v>926</v>
      </c>
      <c r="G112" s="6">
        <v>30372.799999999996</v>
      </c>
      <c r="H112" s="6">
        <v>54755.81306137074</v>
      </c>
      <c r="I112" s="6">
        <v>9712.43</v>
      </c>
      <c r="J112" s="6">
        <v>17674.71</v>
      </c>
      <c r="K112" s="6">
        <v>22436.98</v>
      </c>
      <c r="L112" s="6">
        <v>37134.685378884576</v>
      </c>
      <c r="M112" s="14">
        <f t="shared" si="3"/>
        <v>172087.41844025531</v>
      </c>
      <c r="N112" s="14">
        <f t="shared" si="4"/>
        <v>185.83954475189557</v>
      </c>
    </row>
    <row r="113" spans="1:14" x14ac:dyDescent="0.2">
      <c r="A113" s="6">
        <v>305</v>
      </c>
      <c r="B113" s="6" t="s">
        <v>110</v>
      </c>
      <c r="C113" s="6">
        <v>17</v>
      </c>
      <c r="D113" s="6">
        <v>23</v>
      </c>
      <c r="E113" s="11">
        <v>15207</v>
      </c>
      <c r="G113" s="6">
        <v>498789.6</v>
      </c>
      <c r="H113" s="6">
        <v>796034.67772191577</v>
      </c>
      <c r="I113" s="6">
        <v>298096.89</v>
      </c>
      <c r="J113" s="6">
        <v>201832.17</v>
      </c>
      <c r="K113" s="6">
        <v>368465.61</v>
      </c>
      <c r="L113" s="6">
        <v>565005.50279498147</v>
      </c>
      <c r="M113" s="14">
        <f t="shared" si="3"/>
        <v>2728224.4505168973</v>
      </c>
      <c r="N113" s="14">
        <f t="shared" si="4"/>
        <v>179.40582958617065</v>
      </c>
    </row>
    <row r="114" spans="1:14" x14ac:dyDescent="0.2">
      <c r="A114" s="6">
        <v>309</v>
      </c>
      <c r="B114" s="6" t="s">
        <v>111</v>
      </c>
      <c r="C114" s="6">
        <v>12</v>
      </c>
      <c r="D114" s="6">
        <v>24</v>
      </c>
      <c r="E114" s="11">
        <v>6803</v>
      </c>
      <c r="G114" s="6">
        <v>223138.4</v>
      </c>
      <c r="H114" s="6">
        <v>355785.71195994585</v>
      </c>
      <c r="I114" s="6">
        <v>124553.91</v>
      </c>
      <c r="J114" s="6">
        <v>103494.69</v>
      </c>
      <c r="K114" s="6">
        <v>164836.69</v>
      </c>
      <c r="L114" s="6">
        <v>255024.20674685895</v>
      </c>
      <c r="M114" s="14">
        <f t="shared" si="3"/>
        <v>1226833.6087068049</v>
      </c>
      <c r="N114" s="14">
        <f t="shared" si="4"/>
        <v>180.3371466568874</v>
      </c>
    </row>
    <row r="115" spans="1:14" x14ac:dyDescent="0.2">
      <c r="A115" s="6">
        <v>312</v>
      </c>
      <c r="B115" s="6" t="s">
        <v>112</v>
      </c>
      <c r="C115" s="6">
        <v>13</v>
      </c>
      <c r="D115" s="6">
        <v>26</v>
      </c>
      <c r="E115" s="11">
        <v>1343</v>
      </c>
      <c r="G115" s="6">
        <v>44050.399999999994</v>
      </c>
      <c r="H115" s="6">
        <v>65959.1657252117</v>
      </c>
      <c r="I115" s="6">
        <v>27216.15</v>
      </c>
      <c r="J115" s="6">
        <v>21580.170000000002</v>
      </c>
      <c r="K115" s="6">
        <v>32540.89</v>
      </c>
      <c r="L115" s="6">
        <v>49819.928000918007</v>
      </c>
      <c r="M115" s="14">
        <f t="shared" si="3"/>
        <v>241166.70372612972</v>
      </c>
      <c r="N115" s="14">
        <f t="shared" si="4"/>
        <v>179.57312265534603</v>
      </c>
    </row>
    <row r="116" spans="1:14" x14ac:dyDescent="0.2">
      <c r="A116" s="6">
        <v>316</v>
      </c>
      <c r="B116" s="6" t="s">
        <v>113</v>
      </c>
      <c r="C116" s="6">
        <v>7</v>
      </c>
      <c r="D116" s="6">
        <v>25</v>
      </c>
      <c r="E116" s="11">
        <v>4451</v>
      </c>
      <c r="G116" s="6">
        <v>145992.79999999999</v>
      </c>
      <c r="H116" s="6">
        <v>273027.29919713188</v>
      </c>
      <c r="I116" s="6">
        <v>83462.86</v>
      </c>
      <c r="J116" s="6">
        <v>58932.39</v>
      </c>
      <c r="K116" s="6">
        <v>107847.73</v>
      </c>
      <c r="L116" s="6">
        <v>194809.39607571487</v>
      </c>
      <c r="M116" s="14">
        <f t="shared" si="3"/>
        <v>864072.47527284664</v>
      </c>
      <c r="N116" s="14">
        <f t="shared" si="4"/>
        <v>194.12996523766495</v>
      </c>
    </row>
    <row r="117" spans="1:14" x14ac:dyDescent="0.2">
      <c r="A117" s="6">
        <v>317</v>
      </c>
      <c r="B117" s="6" t="s">
        <v>114</v>
      </c>
      <c r="C117" s="6">
        <v>17</v>
      </c>
      <c r="D117" s="6">
        <v>25</v>
      </c>
      <c r="E117" s="11">
        <v>2613</v>
      </c>
      <c r="G117" s="6">
        <v>85706.4</v>
      </c>
      <c r="H117" s="6">
        <v>115934.58220283105</v>
      </c>
      <c r="I117" s="6">
        <v>63397.62</v>
      </c>
      <c r="J117" s="6">
        <v>34598.370000000003</v>
      </c>
      <c r="K117" s="6">
        <v>63312.99</v>
      </c>
      <c r="L117" s="6">
        <v>82593.843920896048</v>
      </c>
      <c r="M117" s="14">
        <f t="shared" si="3"/>
        <v>445543.80612372712</v>
      </c>
      <c r="N117" s="14">
        <f t="shared" si="4"/>
        <v>170.51045010475588</v>
      </c>
    </row>
    <row r="118" spans="1:14" x14ac:dyDescent="0.2">
      <c r="A118" s="6">
        <v>320</v>
      </c>
      <c r="B118" s="6" t="s">
        <v>115</v>
      </c>
      <c r="C118" s="6">
        <v>19</v>
      </c>
      <c r="D118" s="6">
        <v>24</v>
      </c>
      <c r="E118" s="11">
        <v>7370</v>
      </c>
      <c r="G118" s="6">
        <v>241735.99999999997</v>
      </c>
      <c r="H118" s="6">
        <v>448833.55616734794</v>
      </c>
      <c r="I118" s="6">
        <v>96483.92</v>
      </c>
      <c r="J118" s="6">
        <v>139695.29999999999</v>
      </c>
      <c r="K118" s="6">
        <v>178575.1</v>
      </c>
      <c r="L118" s="6">
        <v>330750.85638914607</v>
      </c>
      <c r="M118" s="14">
        <f t="shared" si="3"/>
        <v>1436074.7325564942</v>
      </c>
      <c r="N118" s="14">
        <f t="shared" si="4"/>
        <v>194.85410211078619</v>
      </c>
    </row>
    <row r="119" spans="1:14" x14ac:dyDescent="0.2">
      <c r="A119" s="6">
        <v>322</v>
      </c>
      <c r="B119" s="6" t="s">
        <v>116</v>
      </c>
      <c r="C119" s="6">
        <v>2</v>
      </c>
      <c r="D119" s="6">
        <v>24</v>
      </c>
      <c r="E119" s="11">
        <v>6724</v>
      </c>
      <c r="G119" s="6">
        <v>220547.19999999998</v>
      </c>
      <c r="H119" s="6">
        <v>350052.53791079164</v>
      </c>
      <c r="I119" s="6">
        <v>111746.31</v>
      </c>
      <c r="J119" s="6">
        <v>111055.26</v>
      </c>
      <c r="K119" s="6">
        <v>162922.51999999999</v>
      </c>
      <c r="L119" s="6">
        <v>256828.44084371362</v>
      </c>
      <c r="M119" s="14">
        <f t="shared" si="3"/>
        <v>1213152.2687545053</v>
      </c>
      <c r="N119" s="14">
        <f t="shared" si="4"/>
        <v>180.42121783975392</v>
      </c>
    </row>
    <row r="120" spans="1:14" x14ac:dyDescent="0.2">
      <c r="A120" s="6">
        <v>398</v>
      </c>
      <c r="B120" s="6" t="s">
        <v>117</v>
      </c>
      <c r="C120" s="6">
        <v>7</v>
      </c>
      <c r="D120" s="6">
        <v>20</v>
      </c>
      <c r="E120" s="11">
        <v>119951</v>
      </c>
      <c r="G120" s="6">
        <v>3934392.8</v>
      </c>
      <c r="H120" s="6">
        <v>7764607.6378041329</v>
      </c>
      <c r="I120" s="6">
        <v>2262035.62</v>
      </c>
      <c r="J120" s="6">
        <v>1435657.11</v>
      </c>
      <c r="K120" s="6">
        <v>2906412.73</v>
      </c>
      <c r="L120" s="6">
        <v>5688182.7595738266</v>
      </c>
      <c r="M120" s="14">
        <f t="shared" si="3"/>
        <v>23991288.657377958</v>
      </c>
      <c r="N120" s="14">
        <f t="shared" si="4"/>
        <v>200.00907585078872</v>
      </c>
    </row>
    <row r="121" spans="1:14" x14ac:dyDescent="0.2">
      <c r="A121" s="6">
        <v>399</v>
      </c>
      <c r="B121" s="6" t="s">
        <v>118</v>
      </c>
      <c r="C121" s="6">
        <v>15</v>
      </c>
      <c r="D121" s="6">
        <v>24</v>
      </c>
      <c r="E121" s="11">
        <v>8058</v>
      </c>
      <c r="G121" s="6">
        <v>264302.39999999997</v>
      </c>
      <c r="H121" s="6">
        <v>535464.28202733572</v>
      </c>
      <c r="I121" s="6">
        <v>204174.49000000002</v>
      </c>
      <c r="J121" s="6">
        <v>88924.32</v>
      </c>
      <c r="K121" s="6">
        <v>195245.34</v>
      </c>
      <c r="L121" s="6">
        <v>389019.12706228741</v>
      </c>
      <c r="M121" s="14">
        <f t="shared" si="3"/>
        <v>1677129.9590896233</v>
      </c>
      <c r="N121" s="14">
        <f t="shared" si="4"/>
        <v>208.13228581405104</v>
      </c>
    </row>
    <row r="122" spans="1:14" x14ac:dyDescent="0.2">
      <c r="A122" s="6">
        <v>400</v>
      </c>
      <c r="B122" s="6" t="s">
        <v>119</v>
      </c>
      <c r="C122" s="6">
        <v>2</v>
      </c>
      <c r="D122" s="6">
        <v>24</v>
      </c>
      <c r="E122" s="11">
        <v>8647</v>
      </c>
      <c r="G122" s="6">
        <v>283621.59999999998</v>
      </c>
      <c r="H122" s="6">
        <v>496993.14031890791</v>
      </c>
      <c r="I122" s="6">
        <v>187844.80000000002</v>
      </c>
      <c r="J122" s="6">
        <v>102443.22</v>
      </c>
      <c r="K122" s="6">
        <v>209516.81</v>
      </c>
      <c r="L122" s="6">
        <v>354266.05909615732</v>
      </c>
      <c r="M122" s="14">
        <f t="shared" si="3"/>
        <v>1634685.6294150653</v>
      </c>
      <c r="N122" s="14">
        <f t="shared" si="4"/>
        <v>189.04656290217014</v>
      </c>
    </row>
    <row r="123" spans="1:14" x14ac:dyDescent="0.2">
      <c r="A123" s="6">
        <v>402</v>
      </c>
      <c r="B123" s="6" t="s">
        <v>120</v>
      </c>
      <c r="C123" s="6">
        <v>11</v>
      </c>
      <c r="D123" s="6">
        <v>24</v>
      </c>
      <c r="E123" s="11">
        <v>9617</v>
      </c>
      <c r="G123" s="6">
        <v>315437.59999999998</v>
      </c>
      <c r="H123" s="6">
        <v>499886.4619281565</v>
      </c>
      <c r="I123" s="6">
        <v>194355.33000000002</v>
      </c>
      <c r="J123" s="6">
        <v>129280.74</v>
      </c>
      <c r="K123" s="6">
        <v>233019.91</v>
      </c>
      <c r="L123" s="6">
        <v>362259.86967248144</v>
      </c>
      <c r="M123" s="14">
        <f t="shared" si="3"/>
        <v>1734239.9116006379</v>
      </c>
      <c r="N123" s="14">
        <f t="shared" si="4"/>
        <v>180.33065525638327</v>
      </c>
    </row>
    <row r="124" spans="1:14" x14ac:dyDescent="0.2">
      <c r="A124" s="6">
        <v>403</v>
      </c>
      <c r="B124" s="6" t="s">
        <v>121</v>
      </c>
      <c r="C124" s="6">
        <v>14</v>
      </c>
      <c r="D124" s="6">
        <v>25</v>
      </c>
      <c r="E124" s="11">
        <v>3078</v>
      </c>
      <c r="G124" s="6">
        <v>100958.39999999999</v>
      </c>
      <c r="H124" s="6">
        <v>152706.7206047239</v>
      </c>
      <c r="I124" s="6">
        <v>56353.440000000002</v>
      </c>
      <c r="J124" s="6">
        <v>51271.68</v>
      </c>
      <c r="K124" s="6">
        <v>74579.94</v>
      </c>
      <c r="L124" s="6">
        <v>108860.86572117405</v>
      </c>
      <c r="M124" s="14">
        <f t="shared" si="3"/>
        <v>544731.04632589791</v>
      </c>
      <c r="N124" s="14">
        <f t="shared" si="4"/>
        <v>176.97564857891419</v>
      </c>
    </row>
    <row r="125" spans="1:14" x14ac:dyDescent="0.2">
      <c r="A125" s="6">
        <v>405</v>
      </c>
      <c r="B125" s="6" t="s">
        <v>122</v>
      </c>
      <c r="C125" s="6">
        <v>9</v>
      </c>
      <c r="D125" s="6">
        <v>21</v>
      </c>
      <c r="E125" s="11">
        <v>72699</v>
      </c>
      <c r="G125" s="6">
        <v>2384527.1999999997</v>
      </c>
      <c r="H125" s="6">
        <v>4782920.9011627659</v>
      </c>
      <c r="I125" s="6">
        <v>1331136.56</v>
      </c>
      <c r="J125" s="6">
        <v>848486.22</v>
      </c>
      <c r="K125" s="6">
        <v>1761496.77</v>
      </c>
      <c r="L125" s="6">
        <v>3454349.2413469292</v>
      </c>
      <c r="M125" s="14">
        <f t="shared" si="3"/>
        <v>14562916.892509695</v>
      </c>
      <c r="N125" s="14">
        <f t="shared" si="4"/>
        <v>200.31798088707816</v>
      </c>
    </row>
    <row r="126" spans="1:14" x14ac:dyDescent="0.2">
      <c r="A126" s="6">
        <v>407</v>
      </c>
      <c r="B126" s="6" t="s">
        <v>123</v>
      </c>
      <c r="C126" s="6">
        <v>1</v>
      </c>
      <c r="D126" s="6">
        <v>25</v>
      </c>
      <c r="E126" s="11">
        <v>2665</v>
      </c>
      <c r="G126" s="6">
        <v>87411.999999999985</v>
      </c>
      <c r="H126" s="6">
        <v>147820.12934249957</v>
      </c>
      <c r="I126" s="6">
        <v>50696.75</v>
      </c>
      <c r="J126" s="6">
        <v>38804.25</v>
      </c>
      <c r="K126" s="6">
        <v>64572.950000000004</v>
      </c>
      <c r="L126" s="6">
        <v>103988.70075948827</v>
      </c>
      <c r="M126" s="14">
        <f t="shared" si="3"/>
        <v>493294.78010198782</v>
      </c>
      <c r="N126" s="14">
        <f t="shared" si="4"/>
        <v>185.10123080750012</v>
      </c>
    </row>
    <row r="127" spans="1:14" x14ac:dyDescent="0.2">
      <c r="A127" s="6">
        <v>408</v>
      </c>
      <c r="B127" s="6" t="s">
        <v>124</v>
      </c>
      <c r="C127" s="6">
        <v>14</v>
      </c>
      <c r="D127" s="6">
        <v>23</v>
      </c>
      <c r="E127" s="11">
        <v>14427</v>
      </c>
      <c r="G127" s="6">
        <v>473205.6</v>
      </c>
      <c r="H127" s="6">
        <v>844242.11640820769</v>
      </c>
      <c r="I127" s="6">
        <v>344844.63</v>
      </c>
      <c r="J127" s="6">
        <v>169537.02</v>
      </c>
      <c r="K127" s="6">
        <v>349566.21</v>
      </c>
      <c r="L127" s="6">
        <v>606190.05789355421</v>
      </c>
      <c r="M127" s="14">
        <f t="shared" si="3"/>
        <v>2787585.6343017616</v>
      </c>
      <c r="N127" s="14">
        <f t="shared" si="4"/>
        <v>193.22004812516542</v>
      </c>
    </row>
    <row r="128" spans="1:14" x14ac:dyDescent="0.2">
      <c r="A128" s="6">
        <v>410</v>
      </c>
      <c r="B128" s="6" t="s">
        <v>125</v>
      </c>
      <c r="C128" s="6">
        <v>13</v>
      </c>
      <c r="D128" s="6">
        <v>23</v>
      </c>
      <c r="E128" s="11">
        <v>18927</v>
      </c>
      <c r="G128" s="6">
        <v>620805.6</v>
      </c>
      <c r="H128" s="6">
        <v>1159480.0526968285</v>
      </c>
      <c r="I128" s="6">
        <v>540053.80000000005</v>
      </c>
      <c r="J128" s="6">
        <v>184558.02</v>
      </c>
      <c r="K128" s="6">
        <v>458601.21</v>
      </c>
      <c r="L128" s="6">
        <v>842863.11410500284</v>
      </c>
      <c r="M128" s="14">
        <f t="shared" si="3"/>
        <v>3806361.7968018311</v>
      </c>
      <c r="N128" s="14">
        <f t="shared" si="4"/>
        <v>201.1075076241259</v>
      </c>
    </row>
    <row r="129" spans="1:14" x14ac:dyDescent="0.2">
      <c r="A129" s="6">
        <v>416</v>
      </c>
      <c r="B129" s="6" t="s">
        <v>126</v>
      </c>
      <c r="C129" s="6">
        <v>9</v>
      </c>
      <c r="D129" s="6">
        <v>25</v>
      </c>
      <c r="E129" s="11">
        <v>3043</v>
      </c>
      <c r="G129" s="6">
        <v>99810.4</v>
      </c>
      <c r="H129" s="6">
        <v>180779.11281719434</v>
      </c>
      <c r="I129" s="6">
        <v>69054.31</v>
      </c>
      <c r="J129" s="6">
        <v>38403.69</v>
      </c>
      <c r="K129" s="6">
        <v>73731.89</v>
      </c>
      <c r="L129" s="6">
        <v>134012.40541108779</v>
      </c>
      <c r="M129" s="14">
        <f t="shared" si="3"/>
        <v>595791.80822828214</v>
      </c>
      <c r="N129" s="14">
        <f t="shared" si="4"/>
        <v>195.79093270728956</v>
      </c>
    </row>
    <row r="130" spans="1:14" x14ac:dyDescent="0.2">
      <c r="A130" s="6">
        <v>418</v>
      </c>
      <c r="B130" s="6" t="s">
        <v>127</v>
      </c>
      <c r="C130" s="6">
        <v>6</v>
      </c>
      <c r="D130" s="6">
        <v>22</v>
      </c>
      <c r="E130" s="11">
        <v>23206</v>
      </c>
      <c r="G130" s="6">
        <v>761156.79999999993</v>
      </c>
      <c r="H130" s="6">
        <v>1660481.9677620684</v>
      </c>
      <c r="I130" s="6">
        <v>673359.57000000007</v>
      </c>
      <c r="J130" s="6">
        <v>190215.93</v>
      </c>
      <c r="K130" s="6">
        <v>562281.38</v>
      </c>
      <c r="L130" s="6">
        <v>1194669.013542616</v>
      </c>
      <c r="M130" s="14">
        <f t="shared" si="3"/>
        <v>5042164.6613046844</v>
      </c>
      <c r="N130" s="14">
        <f t="shared" si="4"/>
        <v>217.27849096374578</v>
      </c>
    </row>
    <row r="131" spans="1:14" x14ac:dyDescent="0.2">
      <c r="A131" s="6">
        <v>420</v>
      </c>
      <c r="B131" s="6" t="s">
        <v>128</v>
      </c>
      <c r="C131" s="6">
        <v>11</v>
      </c>
      <c r="D131" s="6">
        <v>24</v>
      </c>
      <c r="E131" s="11">
        <v>9650</v>
      </c>
      <c r="G131" s="6">
        <v>316520</v>
      </c>
      <c r="H131" s="6">
        <v>564318.22394107457</v>
      </c>
      <c r="I131" s="6">
        <v>173116.06</v>
      </c>
      <c r="J131" s="6">
        <v>143650.82999999999</v>
      </c>
      <c r="K131" s="6">
        <v>233819.5</v>
      </c>
      <c r="L131" s="6">
        <v>409812.83157371561</v>
      </c>
      <c r="M131" s="14">
        <f t="shared" si="3"/>
        <v>1841237.4455147902</v>
      </c>
      <c r="N131" s="14">
        <f t="shared" si="4"/>
        <v>190.80180782536686</v>
      </c>
    </row>
    <row r="132" spans="1:14" x14ac:dyDescent="0.2">
      <c r="A132" s="6">
        <v>421</v>
      </c>
      <c r="B132" s="6" t="s">
        <v>129</v>
      </c>
      <c r="C132" s="6">
        <v>16</v>
      </c>
      <c r="D132" s="6">
        <v>26</v>
      </c>
      <c r="E132" s="11">
        <v>737</v>
      </c>
      <c r="G132" s="6">
        <v>24173.599999999999</v>
      </c>
      <c r="H132" s="6">
        <v>34471.476799710006</v>
      </c>
      <c r="I132" s="6">
        <v>13874.9</v>
      </c>
      <c r="J132" s="6">
        <v>11716.38</v>
      </c>
      <c r="K132" s="6">
        <v>17857.510000000002</v>
      </c>
      <c r="L132" s="6">
        <v>23283.34095958951</v>
      </c>
      <c r="M132" s="14">
        <f t="shared" si="3"/>
        <v>125377.2077592995</v>
      </c>
      <c r="N132" s="14">
        <f t="shared" si="4"/>
        <v>170.11832803161397</v>
      </c>
    </row>
    <row r="133" spans="1:14" x14ac:dyDescent="0.2">
      <c r="A133" s="6">
        <v>422</v>
      </c>
      <c r="B133" s="6" t="s">
        <v>130</v>
      </c>
      <c r="C133" s="6">
        <v>12</v>
      </c>
      <c r="D133" s="6">
        <v>23</v>
      </c>
      <c r="E133" s="11">
        <v>11098</v>
      </c>
      <c r="G133" s="6">
        <v>364014.39999999997</v>
      </c>
      <c r="H133" s="6">
        <v>594054.22123392229</v>
      </c>
      <c r="I133" s="6">
        <v>150916.22</v>
      </c>
      <c r="J133" s="6">
        <v>198878.04</v>
      </c>
      <c r="K133" s="6">
        <v>268904.53999999998</v>
      </c>
      <c r="L133" s="6">
        <v>432232.99834352452</v>
      </c>
      <c r="M133" s="14">
        <f t="shared" ref="M133:M196" si="5">SUM(G133:L133)</f>
        <v>2009000.4195774468</v>
      </c>
      <c r="N133" s="14">
        <f t="shared" ref="N133:N196" si="6">M133/E133</f>
        <v>181.02364566385356</v>
      </c>
    </row>
    <row r="134" spans="1:14" x14ac:dyDescent="0.2">
      <c r="A134" s="6">
        <v>423</v>
      </c>
      <c r="B134" s="6" t="s">
        <v>131</v>
      </c>
      <c r="C134" s="6">
        <v>2</v>
      </c>
      <c r="D134" s="6">
        <v>23</v>
      </c>
      <c r="E134" s="11">
        <v>19831</v>
      </c>
      <c r="G134" s="6">
        <v>650456.79999999993</v>
      </c>
      <c r="H134" s="6">
        <v>1366685.6517591947</v>
      </c>
      <c r="I134" s="6">
        <v>510596.32</v>
      </c>
      <c r="J134" s="6">
        <v>187762.5</v>
      </c>
      <c r="K134" s="6">
        <v>480505.13</v>
      </c>
      <c r="L134" s="6">
        <v>971749.13064249617</v>
      </c>
      <c r="M134" s="14">
        <f t="shared" si="5"/>
        <v>4167755.5324016903</v>
      </c>
      <c r="N134" s="14">
        <f t="shared" si="6"/>
        <v>210.16365954322475</v>
      </c>
    </row>
    <row r="135" spans="1:14" x14ac:dyDescent="0.2">
      <c r="A135" s="6">
        <v>425</v>
      </c>
      <c r="B135" s="6" t="s">
        <v>132</v>
      </c>
      <c r="C135" s="6">
        <v>17</v>
      </c>
      <c r="D135" s="6">
        <v>23</v>
      </c>
      <c r="E135" s="11">
        <v>10161</v>
      </c>
      <c r="G135" s="6">
        <v>333280.8</v>
      </c>
      <c r="H135" s="6">
        <v>602779.06595554668</v>
      </c>
      <c r="I135" s="6">
        <v>423611.37</v>
      </c>
      <c r="J135" s="6">
        <v>50420.49</v>
      </c>
      <c r="K135" s="6">
        <v>246201.03</v>
      </c>
      <c r="L135" s="6">
        <v>429859.43345375184</v>
      </c>
      <c r="M135" s="14">
        <f t="shared" si="5"/>
        <v>2086152.1894092984</v>
      </c>
      <c r="N135" s="14">
        <f t="shared" si="6"/>
        <v>205.30973225167781</v>
      </c>
    </row>
    <row r="136" spans="1:14" x14ac:dyDescent="0.2">
      <c r="A136" s="6">
        <v>426</v>
      </c>
      <c r="B136" s="6" t="s">
        <v>133</v>
      </c>
      <c r="C136" s="6">
        <v>12</v>
      </c>
      <c r="D136" s="6">
        <v>23</v>
      </c>
      <c r="E136" s="11">
        <v>12145</v>
      </c>
      <c r="G136" s="6">
        <v>398355.99999999994</v>
      </c>
      <c r="H136" s="6">
        <v>701114.33428019367</v>
      </c>
      <c r="I136" s="6">
        <v>282834.5</v>
      </c>
      <c r="J136" s="6">
        <v>129130.53</v>
      </c>
      <c r="K136" s="6">
        <v>294273.34999999998</v>
      </c>
      <c r="L136" s="6">
        <v>505231.61130234977</v>
      </c>
      <c r="M136" s="14">
        <f t="shared" si="5"/>
        <v>2310940.3255825434</v>
      </c>
      <c r="N136" s="14">
        <f t="shared" si="6"/>
        <v>190.27915402079401</v>
      </c>
    </row>
    <row r="137" spans="1:14" x14ac:dyDescent="0.2">
      <c r="A137" s="6">
        <v>430</v>
      </c>
      <c r="B137" s="6" t="s">
        <v>134</v>
      </c>
      <c r="C137" s="6">
        <v>2</v>
      </c>
      <c r="D137" s="6">
        <v>23</v>
      </c>
      <c r="E137" s="11">
        <v>16032</v>
      </c>
      <c r="G137" s="6">
        <v>525849.59999999998</v>
      </c>
      <c r="H137" s="6">
        <v>902172.01999239461</v>
      </c>
      <c r="I137" s="6">
        <v>296602.67</v>
      </c>
      <c r="J137" s="6">
        <v>235829.7</v>
      </c>
      <c r="K137" s="6">
        <v>388455.36</v>
      </c>
      <c r="L137" s="6">
        <v>646099.17910246644</v>
      </c>
      <c r="M137" s="14">
        <f t="shared" si="5"/>
        <v>2995008.5290948609</v>
      </c>
      <c r="N137" s="14">
        <f t="shared" si="6"/>
        <v>186.814404259909</v>
      </c>
    </row>
    <row r="138" spans="1:14" x14ac:dyDescent="0.2">
      <c r="A138" s="6">
        <v>433</v>
      </c>
      <c r="B138" s="6" t="s">
        <v>135</v>
      </c>
      <c r="C138" s="6">
        <v>5</v>
      </c>
      <c r="D138" s="6">
        <v>24</v>
      </c>
      <c r="E138" s="11">
        <v>7861</v>
      </c>
      <c r="G138" s="6">
        <v>257840.8</v>
      </c>
      <c r="H138" s="6">
        <v>490355.22925413633</v>
      </c>
      <c r="I138" s="6">
        <v>180693.89</v>
      </c>
      <c r="J138" s="6">
        <v>97436.22</v>
      </c>
      <c r="K138" s="6">
        <v>190472.03</v>
      </c>
      <c r="L138" s="6">
        <v>337215.92026467092</v>
      </c>
      <c r="M138" s="14">
        <f t="shared" si="5"/>
        <v>1554014.0895188071</v>
      </c>
      <c r="N138" s="14">
        <f t="shared" si="6"/>
        <v>197.68656526126537</v>
      </c>
    </row>
    <row r="139" spans="1:14" x14ac:dyDescent="0.2">
      <c r="A139" s="6">
        <v>434</v>
      </c>
      <c r="B139" s="6" t="s">
        <v>136</v>
      </c>
      <c r="C139" s="6">
        <v>1</v>
      </c>
      <c r="D139" s="6">
        <v>23</v>
      </c>
      <c r="E139" s="11">
        <v>14891</v>
      </c>
      <c r="G139" s="6">
        <v>488424.79999999993</v>
      </c>
      <c r="H139" s="6">
        <v>933177.55681854102</v>
      </c>
      <c r="I139" s="6">
        <v>268532.68</v>
      </c>
      <c r="J139" s="6">
        <v>210043.65</v>
      </c>
      <c r="K139" s="6">
        <v>360808.93</v>
      </c>
      <c r="L139" s="6">
        <v>662716.12971344462</v>
      </c>
      <c r="M139" s="14">
        <f t="shared" si="5"/>
        <v>2923703.7465319852</v>
      </c>
      <c r="N139" s="14">
        <f t="shared" si="6"/>
        <v>196.34032278100767</v>
      </c>
    </row>
    <row r="140" spans="1:14" x14ac:dyDescent="0.2">
      <c r="A140" s="6">
        <v>435</v>
      </c>
      <c r="B140" s="6" t="s">
        <v>137</v>
      </c>
      <c r="C140" s="6">
        <v>13</v>
      </c>
      <c r="D140" s="6">
        <v>26</v>
      </c>
      <c r="E140" s="11">
        <v>707</v>
      </c>
      <c r="G140" s="6">
        <v>23189.599999999999</v>
      </c>
      <c r="H140" s="6">
        <v>32342.89817090697</v>
      </c>
      <c r="I140" s="6">
        <v>8751.86</v>
      </c>
      <c r="J140" s="6">
        <v>14920.86</v>
      </c>
      <c r="K140" s="6">
        <v>17130.61</v>
      </c>
      <c r="L140" s="6">
        <v>22345.309122721614</v>
      </c>
      <c r="M140" s="14">
        <f t="shared" si="5"/>
        <v>118681.13729362859</v>
      </c>
      <c r="N140" s="14">
        <f t="shared" si="6"/>
        <v>167.86582361192163</v>
      </c>
    </row>
    <row r="141" spans="1:14" x14ac:dyDescent="0.2">
      <c r="A141" s="6">
        <v>436</v>
      </c>
      <c r="B141" s="6" t="s">
        <v>138</v>
      </c>
      <c r="C141" s="6">
        <v>17</v>
      </c>
      <c r="D141" s="6">
        <v>25</v>
      </c>
      <c r="E141" s="11">
        <v>2052</v>
      </c>
      <c r="G141" s="6">
        <v>67305.599999999991</v>
      </c>
      <c r="H141" s="6">
        <v>102702.82194093149</v>
      </c>
      <c r="I141" s="6">
        <v>74604.27</v>
      </c>
      <c r="J141" s="6">
        <v>18125.34</v>
      </c>
      <c r="K141" s="6">
        <v>49719.96</v>
      </c>
      <c r="L141" s="6">
        <v>72880.116264563592</v>
      </c>
      <c r="M141" s="14">
        <f t="shared" si="5"/>
        <v>385338.10820549511</v>
      </c>
      <c r="N141" s="14">
        <f t="shared" si="6"/>
        <v>187.78660243932509</v>
      </c>
    </row>
    <row r="142" spans="1:14" x14ac:dyDescent="0.2">
      <c r="A142" s="6">
        <v>440</v>
      </c>
      <c r="B142" s="6" t="s">
        <v>139</v>
      </c>
      <c r="C142" s="6">
        <v>15</v>
      </c>
      <c r="D142" s="6">
        <v>24</v>
      </c>
      <c r="E142" s="11">
        <v>5340</v>
      </c>
      <c r="G142" s="6">
        <v>175151.99999999997</v>
      </c>
      <c r="H142" s="6">
        <v>274025.32838651974</v>
      </c>
      <c r="I142" s="6">
        <v>195742.82</v>
      </c>
      <c r="J142" s="6">
        <v>38553.9</v>
      </c>
      <c r="K142" s="6">
        <v>129388.2</v>
      </c>
      <c r="L142" s="6">
        <v>195995.15353223498</v>
      </c>
      <c r="M142" s="14">
        <f t="shared" si="5"/>
        <v>1008857.4019187546</v>
      </c>
      <c r="N142" s="14">
        <f t="shared" si="6"/>
        <v>188.92460710089037</v>
      </c>
    </row>
    <row r="143" spans="1:14" x14ac:dyDescent="0.2">
      <c r="A143" s="6">
        <v>441</v>
      </c>
      <c r="B143" s="6" t="s">
        <v>140</v>
      </c>
      <c r="C143" s="6">
        <v>9</v>
      </c>
      <c r="D143" s="6">
        <v>25</v>
      </c>
      <c r="E143" s="11">
        <v>4662</v>
      </c>
      <c r="G143" s="6">
        <v>152913.59999999998</v>
      </c>
      <c r="H143" s="6">
        <v>255687.89456352947</v>
      </c>
      <c r="I143" s="6">
        <v>77272.52</v>
      </c>
      <c r="J143" s="6">
        <v>78009.06</v>
      </c>
      <c r="K143" s="6">
        <v>112960.26</v>
      </c>
      <c r="L143" s="6">
        <v>183053.08768139017</v>
      </c>
      <c r="M143" s="14">
        <f t="shared" si="5"/>
        <v>859896.4222449197</v>
      </c>
      <c r="N143" s="14">
        <f t="shared" si="6"/>
        <v>184.4479670195023</v>
      </c>
    </row>
    <row r="144" spans="1:14" x14ac:dyDescent="0.2">
      <c r="A144" s="6">
        <v>444</v>
      </c>
      <c r="B144" s="6" t="s">
        <v>141</v>
      </c>
      <c r="C144" s="6">
        <v>1</v>
      </c>
      <c r="D144" s="6">
        <v>21</v>
      </c>
      <c r="E144" s="11">
        <v>46296</v>
      </c>
      <c r="G144" s="6">
        <v>1518508.7999999998</v>
      </c>
      <c r="H144" s="6">
        <v>3264360.2011984983</v>
      </c>
      <c r="I144" s="6">
        <v>1003262</v>
      </c>
      <c r="J144" s="6">
        <v>540255.30000000005</v>
      </c>
      <c r="K144" s="6">
        <v>1121752.08</v>
      </c>
      <c r="L144" s="6">
        <v>2332080.3413470397</v>
      </c>
      <c r="M144" s="14">
        <f t="shared" si="5"/>
        <v>9780218.7225455381</v>
      </c>
      <c r="N144" s="14">
        <f t="shared" si="6"/>
        <v>211.25407643307278</v>
      </c>
    </row>
    <row r="145" spans="1:14" x14ac:dyDescent="0.2">
      <c r="A145" s="6">
        <v>445</v>
      </c>
      <c r="B145" s="6" t="s">
        <v>142</v>
      </c>
      <c r="C145" s="6">
        <v>2</v>
      </c>
      <c r="D145" s="6">
        <v>23</v>
      </c>
      <c r="E145" s="11">
        <v>15217</v>
      </c>
      <c r="G145" s="6">
        <v>499117.6</v>
      </c>
      <c r="H145" s="6">
        <v>1067753.1349434708</v>
      </c>
      <c r="I145" s="6">
        <v>312718.90000000002</v>
      </c>
      <c r="J145" s="6">
        <v>207389.94</v>
      </c>
      <c r="K145" s="6">
        <v>368707.91000000003</v>
      </c>
      <c r="L145" s="6">
        <v>770048.42291484901</v>
      </c>
      <c r="M145" s="14">
        <f t="shared" si="5"/>
        <v>3225735.90785832</v>
      </c>
      <c r="N145" s="14">
        <f t="shared" si="6"/>
        <v>211.98238206337123</v>
      </c>
    </row>
    <row r="146" spans="1:14" x14ac:dyDescent="0.2">
      <c r="A146" s="6">
        <v>475</v>
      </c>
      <c r="B146" s="6" t="s">
        <v>143</v>
      </c>
      <c r="C146" s="6">
        <v>15</v>
      </c>
      <c r="D146" s="6">
        <v>24</v>
      </c>
      <c r="E146" s="11">
        <v>5477</v>
      </c>
      <c r="G146" s="6">
        <v>179645.59999999998</v>
      </c>
      <c r="H146" s="6">
        <v>333086.85971743136</v>
      </c>
      <c r="I146" s="6">
        <v>105235.78</v>
      </c>
      <c r="J146" s="6">
        <v>76356.75</v>
      </c>
      <c r="K146" s="6">
        <v>132707.71</v>
      </c>
      <c r="L146" s="6">
        <v>236488.10275514066</v>
      </c>
      <c r="M146" s="14">
        <f t="shared" si="5"/>
        <v>1063520.8024725721</v>
      </c>
      <c r="N146" s="14">
        <f t="shared" si="6"/>
        <v>194.17944175142816</v>
      </c>
    </row>
    <row r="147" spans="1:14" x14ac:dyDescent="0.2">
      <c r="A147" s="6">
        <v>480</v>
      </c>
      <c r="B147" s="6" t="s">
        <v>144</v>
      </c>
      <c r="C147" s="6">
        <v>2</v>
      </c>
      <c r="D147" s="6">
        <v>25</v>
      </c>
      <c r="E147" s="11">
        <v>2018</v>
      </c>
      <c r="G147" s="6">
        <v>66190.399999999994</v>
      </c>
      <c r="H147" s="6">
        <v>112687.65016211262</v>
      </c>
      <c r="I147" s="6">
        <v>41197.78</v>
      </c>
      <c r="J147" s="6">
        <v>27238.080000000002</v>
      </c>
      <c r="K147" s="6">
        <v>48896.14</v>
      </c>
      <c r="L147" s="6">
        <v>82007.563973948054</v>
      </c>
      <c r="M147" s="14">
        <f t="shared" si="5"/>
        <v>378217.6141360607</v>
      </c>
      <c r="N147" s="14">
        <f t="shared" si="6"/>
        <v>187.42200898714603</v>
      </c>
    </row>
    <row r="148" spans="1:14" x14ac:dyDescent="0.2">
      <c r="A148" s="6">
        <v>481</v>
      </c>
      <c r="B148" s="6" t="s">
        <v>145</v>
      </c>
      <c r="C148" s="6">
        <v>2</v>
      </c>
      <c r="D148" s="6">
        <v>24</v>
      </c>
      <c r="E148" s="11">
        <v>9554</v>
      </c>
      <c r="G148" s="6">
        <v>313371.19999999995</v>
      </c>
      <c r="H148" s="6">
        <v>711890.86316455598</v>
      </c>
      <c r="I148" s="6">
        <v>253270.29</v>
      </c>
      <c r="J148" s="6">
        <v>86520.960000000006</v>
      </c>
      <c r="K148" s="6">
        <v>231493.42</v>
      </c>
      <c r="L148" s="6">
        <v>501470.57392528933</v>
      </c>
      <c r="M148" s="14">
        <f t="shared" si="5"/>
        <v>2098017.3070898452</v>
      </c>
      <c r="N148" s="14">
        <f t="shared" si="6"/>
        <v>219.59569887898735</v>
      </c>
    </row>
    <row r="149" spans="1:14" x14ac:dyDescent="0.2">
      <c r="A149" s="6">
        <v>483</v>
      </c>
      <c r="B149" s="6" t="s">
        <v>146</v>
      </c>
      <c r="C149" s="6">
        <v>17</v>
      </c>
      <c r="D149" s="6">
        <v>26</v>
      </c>
      <c r="E149" s="11">
        <v>1104</v>
      </c>
      <c r="G149" s="6">
        <v>36211.199999999997</v>
      </c>
      <c r="H149" s="6">
        <v>42724.394749913474</v>
      </c>
      <c r="I149" s="6">
        <v>33726.68</v>
      </c>
      <c r="J149" s="6">
        <v>12617.64</v>
      </c>
      <c r="K149" s="6">
        <v>26749.920000000002</v>
      </c>
      <c r="L149" s="6">
        <v>30287.843483652301</v>
      </c>
      <c r="M149" s="14">
        <f t="shared" si="5"/>
        <v>182317.67823356576</v>
      </c>
      <c r="N149" s="14">
        <f t="shared" si="6"/>
        <v>165.14282448692552</v>
      </c>
    </row>
    <row r="150" spans="1:14" x14ac:dyDescent="0.2">
      <c r="A150" s="6">
        <v>484</v>
      </c>
      <c r="B150" s="6" t="s">
        <v>147</v>
      </c>
      <c r="C150" s="6">
        <v>4</v>
      </c>
      <c r="D150" s="6">
        <v>25</v>
      </c>
      <c r="E150" s="11">
        <v>3115</v>
      </c>
      <c r="G150" s="6">
        <v>102171.99999999999</v>
      </c>
      <c r="H150" s="6">
        <v>153428.14537773925</v>
      </c>
      <c r="I150" s="6">
        <v>55392.87</v>
      </c>
      <c r="J150" s="6">
        <v>53324.55</v>
      </c>
      <c r="K150" s="6">
        <v>75476.45</v>
      </c>
      <c r="L150" s="6">
        <v>112672.62997345778</v>
      </c>
      <c r="M150" s="14">
        <f t="shared" si="5"/>
        <v>552466.64535119699</v>
      </c>
      <c r="N150" s="14">
        <f t="shared" si="6"/>
        <v>177.35686849155601</v>
      </c>
    </row>
    <row r="151" spans="1:14" x14ac:dyDescent="0.2">
      <c r="A151" s="6">
        <v>489</v>
      </c>
      <c r="B151" s="6" t="s">
        <v>148</v>
      </c>
      <c r="C151" s="6">
        <v>8</v>
      </c>
      <c r="D151" s="6">
        <v>26</v>
      </c>
      <c r="E151" s="11">
        <v>1940</v>
      </c>
      <c r="G151" s="6">
        <v>63631.999999999993</v>
      </c>
      <c r="H151" s="6">
        <v>86186.500431515669</v>
      </c>
      <c r="I151" s="6">
        <v>28069.99</v>
      </c>
      <c r="J151" s="6">
        <v>35449.56</v>
      </c>
      <c r="K151" s="6">
        <v>47006.200000000004</v>
      </c>
      <c r="L151" s="6">
        <v>61903.763723513468</v>
      </c>
      <c r="M151" s="14">
        <f t="shared" si="5"/>
        <v>322248.01415502914</v>
      </c>
      <c r="N151" s="14">
        <f t="shared" si="6"/>
        <v>166.10722379125212</v>
      </c>
    </row>
    <row r="152" spans="1:14" x14ac:dyDescent="0.2">
      <c r="A152" s="6">
        <v>491</v>
      </c>
      <c r="B152" s="6" t="s">
        <v>149</v>
      </c>
      <c r="C152" s="6">
        <v>10</v>
      </c>
      <c r="D152" s="6">
        <v>21</v>
      </c>
      <c r="E152" s="11">
        <v>53818</v>
      </c>
      <c r="G152" s="6">
        <v>1765230.4</v>
      </c>
      <c r="H152" s="6">
        <v>3498428.2944891504</v>
      </c>
      <c r="I152" s="6">
        <v>990347.67</v>
      </c>
      <c r="J152" s="6">
        <v>691366.56</v>
      </c>
      <c r="K152" s="6">
        <v>1304010.1400000001</v>
      </c>
      <c r="L152" s="6">
        <v>2544544.110245774</v>
      </c>
      <c r="M152" s="14">
        <f t="shared" si="5"/>
        <v>10793927.174734924</v>
      </c>
      <c r="N152" s="14">
        <f t="shared" si="6"/>
        <v>200.56351359647189</v>
      </c>
    </row>
    <row r="153" spans="1:14" x14ac:dyDescent="0.2">
      <c r="A153" s="6">
        <v>494</v>
      </c>
      <c r="B153" s="6" t="s">
        <v>150</v>
      </c>
      <c r="C153" s="6">
        <v>17</v>
      </c>
      <c r="D153" s="6">
        <v>24</v>
      </c>
      <c r="E153" s="11">
        <v>8980</v>
      </c>
      <c r="G153" s="6">
        <v>294544</v>
      </c>
      <c r="H153" s="6">
        <v>494655.59317014064</v>
      </c>
      <c r="I153" s="6">
        <v>279952.79000000004</v>
      </c>
      <c r="J153" s="6">
        <v>77558.430000000008</v>
      </c>
      <c r="K153" s="6">
        <v>217585.4</v>
      </c>
      <c r="L153" s="6">
        <v>358776.08829885343</v>
      </c>
      <c r="M153" s="14">
        <f t="shared" si="5"/>
        <v>1723072.301468994</v>
      </c>
      <c r="N153" s="14">
        <f t="shared" si="6"/>
        <v>191.87887544198151</v>
      </c>
    </row>
    <row r="154" spans="1:14" x14ac:dyDescent="0.2">
      <c r="A154" s="6">
        <v>495</v>
      </c>
      <c r="B154" s="6" t="s">
        <v>151</v>
      </c>
      <c r="C154" s="6">
        <v>13</v>
      </c>
      <c r="D154" s="6">
        <v>26</v>
      </c>
      <c r="E154" s="11">
        <v>1584</v>
      </c>
      <c r="G154" s="6">
        <v>51955.199999999997</v>
      </c>
      <c r="H154" s="6">
        <v>78068.18497993685</v>
      </c>
      <c r="I154" s="6">
        <v>28390.18</v>
      </c>
      <c r="J154" s="6">
        <v>27438.36</v>
      </c>
      <c r="K154" s="6">
        <v>38380.32</v>
      </c>
      <c r="L154" s="6">
        <v>53638.726487087704</v>
      </c>
      <c r="M154" s="14">
        <f t="shared" si="5"/>
        <v>277870.97146702459</v>
      </c>
      <c r="N154" s="14">
        <f t="shared" si="6"/>
        <v>175.42359309786906</v>
      </c>
    </row>
    <row r="155" spans="1:14" x14ac:dyDescent="0.2">
      <c r="A155" s="6">
        <v>498</v>
      </c>
      <c r="B155" s="6" t="s">
        <v>152</v>
      </c>
      <c r="C155" s="6">
        <v>19</v>
      </c>
      <c r="D155" s="6">
        <v>25</v>
      </c>
      <c r="E155" s="11">
        <v>2299</v>
      </c>
      <c r="G155" s="6">
        <v>75407.199999999997</v>
      </c>
      <c r="H155" s="6">
        <v>138010.76774866917</v>
      </c>
      <c r="I155" s="6">
        <v>45040.060000000005</v>
      </c>
      <c r="J155" s="6">
        <v>30392.49</v>
      </c>
      <c r="K155" s="6">
        <v>55704.770000000004</v>
      </c>
      <c r="L155" s="6">
        <v>98923.878180571774</v>
      </c>
      <c r="M155" s="14">
        <f t="shared" si="5"/>
        <v>443479.16592924093</v>
      </c>
      <c r="N155" s="14">
        <f t="shared" si="6"/>
        <v>192.90089862080944</v>
      </c>
    </row>
    <row r="156" spans="1:14" x14ac:dyDescent="0.2">
      <c r="A156" s="6">
        <v>499</v>
      </c>
      <c r="B156" s="6" t="s">
        <v>153</v>
      </c>
      <c r="C156" s="6">
        <v>15</v>
      </c>
      <c r="D156" s="6">
        <v>23</v>
      </c>
      <c r="E156" s="11">
        <v>19444</v>
      </c>
      <c r="G156" s="6">
        <v>637763.19999999995</v>
      </c>
      <c r="H156" s="6">
        <v>1342706.7743743728</v>
      </c>
      <c r="I156" s="6">
        <v>489783.97000000003</v>
      </c>
      <c r="J156" s="6">
        <v>207490.08</v>
      </c>
      <c r="K156" s="6">
        <v>471128.12</v>
      </c>
      <c r="L156" s="6">
        <v>970288.5691154981</v>
      </c>
      <c r="M156" s="14">
        <f t="shared" si="5"/>
        <v>4119160.713489871</v>
      </c>
      <c r="N156" s="14">
        <f t="shared" si="6"/>
        <v>211.84739320560951</v>
      </c>
    </row>
    <row r="157" spans="1:14" x14ac:dyDescent="0.2">
      <c r="A157" s="6">
        <v>500</v>
      </c>
      <c r="B157" s="6" t="s">
        <v>154</v>
      </c>
      <c r="C157" s="6">
        <v>13</v>
      </c>
      <c r="D157" s="6">
        <v>23</v>
      </c>
      <c r="E157" s="11">
        <v>10170</v>
      </c>
      <c r="G157" s="6">
        <v>333576</v>
      </c>
      <c r="H157" s="6">
        <v>681118.35226627695</v>
      </c>
      <c r="I157" s="6">
        <v>285822.94</v>
      </c>
      <c r="J157" s="6">
        <v>88673.97</v>
      </c>
      <c r="K157" s="6">
        <v>246419.1</v>
      </c>
      <c r="L157" s="6">
        <v>494860.93979523215</v>
      </c>
      <c r="M157" s="14">
        <f t="shared" si="5"/>
        <v>2130471.3020615093</v>
      </c>
      <c r="N157" s="14">
        <f t="shared" si="6"/>
        <v>209.48587040919463</v>
      </c>
    </row>
    <row r="158" spans="1:14" x14ac:dyDescent="0.2">
      <c r="A158" s="6">
        <v>503</v>
      </c>
      <c r="B158" s="6" t="s">
        <v>155</v>
      </c>
      <c r="C158" s="6">
        <v>2</v>
      </c>
      <c r="D158" s="6">
        <v>24</v>
      </c>
      <c r="E158" s="11">
        <v>7766</v>
      </c>
      <c r="G158" s="6">
        <v>254724.8</v>
      </c>
      <c r="H158" s="6">
        <v>477721.74363391375</v>
      </c>
      <c r="I158" s="6">
        <v>155185.42000000001</v>
      </c>
      <c r="J158" s="6">
        <v>99939.72</v>
      </c>
      <c r="K158" s="6">
        <v>188170.18</v>
      </c>
      <c r="L158" s="6">
        <v>342404.62575122458</v>
      </c>
      <c r="M158" s="14">
        <f t="shared" si="5"/>
        <v>1518146.4893851383</v>
      </c>
      <c r="N158" s="14">
        <f t="shared" si="6"/>
        <v>195.4862850096753</v>
      </c>
    </row>
    <row r="159" spans="1:14" x14ac:dyDescent="0.2">
      <c r="A159" s="6">
        <v>504</v>
      </c>
      <c r="B159" s="6" t="s">
        <v>156</v>
      </c>
      <c r="C159" s="6">
        <v>1</v>
      </c>
      <c r="D159" s="6">
        <v>26</v>
      </c>
      <c r="E159" s="11">
        <v>1922</v>
      </c>
      <c r="G159" s="6">
        <v>63041.599999999991</v>
      </c>
      <c r="H159" s="6">
        <v>108103.72860674043</v>
      </c>
      <c r="I159" s="6">
        <v>37782.42</v>
      </c>
      <c r="J159" s="6">
        <v>26587.170000000002</v>
      </c>
      <c r="K159" s="6">
        <v>46570.06</v>
      </c>
      <c r="L159" s="6">
        <v>75766.001156426209</v>
      </c>
      <c r="M159" s="14">
        <f t="shared" si="5"/>
        <v>357850.97976316669</v>
      </c>
      <c r="N159" s="14">
        <f t="shared" si="6"/>
        <v>186.18677407032607</v>
      </c>
    </row>
    <row r="160" spans="1:14" x14ac:dyDescent="0.2">
      <c r="A160" s="6">
        <v>505</v>
      </c>
      <c r="B160" s="6" t="s">
        <v>157</v>
      </c>
      <c r="C160" s="6">
        <v>1</v>
      </c>
      <c r="D160" s="6">
        <v>22</v>
      </c>
      <c r="E160" s="11">
        <v>20686</v>
      </c>
      <c r="G160" s="6">
        <v>678500.79999999993</v>
      </c>
      <c r="H160" s="6">
        <v>1395466.3059589036</v>
      </c>
      <c r="I160" s="6">
        <v>534076.92000000004</v>
      </c>
      <c r="J160" s="6">
        <v>191718.03</v>
      </c>
      <c r="K160" s="6">
        <v>501221.78</v>
      </c>
      <c r="L160" s="6">
        <v>978789.15269804792</v>
      </c>
      <c r="M160" s="14">
        <f t="shared" si="5"/>
        <v>4279772.9886569511</v>
      </c>
      <c r="N160" s="14">
        <f t="shared" si="6"/>
        <v>206.8922454151093</v>
      </c>
    </row>
    <row r="161" spans="1:14" x14ac:dyDescent="0.2">
      <c r="A161" s="6">
        <v>507</v>
      </c>
      <c r="B161" s="6" t="s">
        <v>158</v>
      </c>
      <c r="C161" s="6">
        <v>10</v>
      </c>
      <c r="D161" s="6">
        <v>24</v>
      </c>
      <c r="E161" s="11">
        <v>5924</v>
      </c>
      <c r="G161" s="6">
        <v>194307.19999999998</v>
      </c>
      <c r="H161" s="6">
        <v>308492.60350602405</v>
      </c>
      <c r="I161" s="6">
        <v>94989.7</v>
      </c>
      <c r="J161" s="6">
        <v>105147</v>
      </c>
      <c r="K161" s="6">
        <v>143538.51999999999</v>
      </c>
      <c r="L161" s="6">
        <v>222505.62681767068</v>
      </c>
      <c r="M161" s="14">
        <f t="shared" si="5"/>
        <v>1068980.6503236948</v>
      </c>
      <c r="N161" s="14">
        <f t="shared" si="6"/>
        <v>180.44913070960411</v>
      </c>
    </row>
    <row r="162" spans="1:14" x14ac:dyDescent="0.2">
      <c r="A162" s="6">
        <v>508</v>
      </c>
      <c r="B162" s="6" t="s">
        <v>159</v>
      </c>
      <c r="C162" s="6">
        <v>6</v>
      </c>
      <c r="D162" s="6">
        <v>24</v>
      </c>
      <c r="E162" s="11">
        <v>9983</v>
      </c>
      <c r="G162" s="6">
        <v>327442.39999999997</v>
      </c>
      <c r="H162" s="6">
        <v>661921.95371380378</v>
      </c>
      <c r="I162" s="6">
        <v>159347.89000000001</v>
      </c>
      <c r="J162" s="6">
        <v>168034.92</v>
      </c>
      <c r="K162" s="6">
        <v>241888.09</v>
      </c>
      <c r="L162" s="6">
        <v>472563.95920894225</v>
      </c>
      <c r="M162" s="14">
        <f t="shared" si="5"/>
        <v>2031199.2129227458</v>
      </c>
      <c r="N162" s="14">
        <f t="shared" si="6"/>
        <v>203.46581317467152</v>
      </c>
    </row>
    <row r="163" spans="1:14" x14ac:dyDescent="0.2">
      <c r="A163" s="6">
        <v>529</v>
      </c>
      <c r="B163" s="6" t="s">
        <v>160</v>
      </c>
      <c r="C163" s="6">
        <v>2</v>
      </c>
      <c r="D163" s="6">
        <v>23</v>
      </c>
      <c r="E163" s="11">
        <v>19245</v>
      </c>
      <c r="G163" s="6">
        <v>631236</v>
      </c>
      <c r="H163" s="6">
        <v>1424472.8097654206</v>
      </c>
      <c r="I163" s="6">
        <v>388497.2</v>
      </c>
      <c r="J163" s="6">
        <v>239935.44</v>
      </c>
      <c r="K163" s="6">
        <v>466306.35000000003</v>
      </c>
      <c r="L163" s="6">
        <v>1035428.6431652614</v>
      </c>
      <c r="M163" s="14">
        <f t="shared" si="5"/>
        <v>4185876.4429306821</v>
      </c>
      <c r="N163" s="14">
        <f t="shared" si="6"/>
        <v>217.5046216124023</v>
      </c>
    </row>
    <row r="164" spans="1:14" x14ac:dyDescent="0.2">
      <c r="A164" s="6">
        <v>531</v>
      </c>
      <c r="B164" s="6" t="s">
        <v>161</v>
      </c>
      <c r="C164" s="6">
        <v>4</v>
      </c>
      <c r="D164" s="6">
        <v>24</v>
      </c>
      <c r="E164" s="11">
        <v>5437</v>
      </c>
      <c r="G164" s="6">
        <v>178333.59999999998</v>
      </c>
      <c r="H164" s="6">
        <v>333237.48809365468</v>
      </c>
      <c r="I164" s="6">
        <v>112173.23000000001</v>
      </c>
      <c r="J164" s="6">
        <v>74654.37</v>
      </c>
      <c r="K164" s="6">
        <v>131738.51</v>
      </c>
      <c r="L164" s="6">
        <v>237420.90916112185</v>
      </c>
      <c r="M164" s="14">
        <f t="shared" si="5"/>
        <v>1067558.1072547766</v>
      </c>
      <c r="N164" s="14">
        <f t="shared" si="6"/>
        <v>196.35058069795414</v>
      </c>
    </row>
    <row r="165" spans="1:14" x14ac:dyDescent="0.2">
      <c r="A165" s="6">
        <v>535</v>
      </c>
      <c r="B165" s="6" t="s">
        <v>162</v>
      </c>
      <c r="C165" s="6">
        <v>17</v>
      </c>
      <c r="D165" s="6">
        <v>23</v>
      </c>
      <c r="E165" s="11">
        <v>10737</v>
      </c>
      <c r="G165" s="6">
        <v>352173.6</v>
      </c>
      <c r="H165" s="6">
        <v>550468.03584571485</v>
      </c>
      <c r="I165" s="6">
        <v>319015.97000000003</v>
      </c>
      <c r="J165" s="6">
        <v>116512.89</v>
      </c>
      <c r="K165" s="6">
        <v>260157.51</v>
      </c>
      <c r="L165" s="6">
        <v>388984.0496826428</v>
      </c>
      <c r="M165" s="14">
        <f t="shared" si="5"/>
        <v>1987312.0555283576</v>
      </c>
      <c r="N165" s="14">
        <f t="shared" si="6"/>
        <v>185.09006757272587</v>
      </c>
    </row>
    <row r="166" spans="1:14" x14ac:dyDescent="0.2">
      <c r="A166" s="6">
        <v>536</v>
      </c>
      <c r="B166" s="6" t="s">
        <v>163</v>
      </c>
      <c r="C166" s="6">
        <v>6</v>
      </c>
      <c r="D166" s="6">
        <v>22</v>
      </c>
      <c r="E166" s="11">
        <v>33527</v>
      </c>
      <c r="G166" s="6">
        <v>1099685.5999999999</v>
      </c>
      <c r="H166" s="6">
        <v>2391257.4871176421</v>
      </c>
      <c r="I166" s="6">
        <v>810400.89</v>
      </c>
      <c r="J166" s="6">
        <v>336370.26</v>
      </c>
      <c r="K166" s="6">
        <v>812359.21</v>
      </c>
      <c r="L166" s="6">
        <v>1727414.0860927536</v>
      </c>
      <c r="M166" s="14">
        <f t="shared" si="5"/>
        <v>7177487.5332103949</v>
      </c>
      <c r="N166" s="14">
        <f t="shared" si="6"/>
        <v>214.08081645272154</v>
      </c>
    </row>
    <row r="167" spans="1:14" x14ac:dyDescent="0.2">
      <c r="A167" s="6">
        <v>538</v>
      </c>
      <c r="B167" s="6" t="s">
        <v>164</v>
      </c>
      <c r="C167" s="6">
        <v>2</v>
      </c>
      <c r="D167" s="6">
        <v>25</v>
      </c>
      <c r="E167" s="11">
        <v>4733</v>
      </c>
      <c r="G167" s="6">
        <v>155242.4</v>
      </c>
      <c r="H167" s="6">
        <v>317997.91962160758</v>
      </c>
      <c r="I167" s="6">
        <v>121245.28</v>
      </c>
      <c r="J167" s="6">
        <v>45914.19</v>
      </c>
      <c r="K167" s="6">
        <v>114680.59</v>
      </c>
      <c r="L167" s="6">
        <v>223730.6553970855</v>
      </c>
      <c r="M167" s="14">
        <f t="shared" si="5"/>
        <v>978811.03501869307</v>
      </c>
      <c r="N167" s="14">
        <f t="shared" si="6"/>
        <v>206.80562751292902</v>
      </c>
    </row>
    <row r="168" spans="1:14" x14ac:dyDescent="0.2">
      <c r="A168" s="6">
        <v>541</v>
      </c>
      <c r="B168" s="6" t="s">
        <v>165</v>
      </c>
      <c r="C168" s="6">
        <v>12</v>
      </c>
      <c r="D168" s="6">
        <v>24</v>
      </c>
      <c r="E168" s="11">
        <v>9784</v>
      </c>
      <c r="G168" s="6">
        <v>320915.19999999995</v>
      </c>
      <c r="H168" s="6">
        <v>473005.00436442893</v>
      </c>
      <c r="I168" s="6">
        <v>156252.72</v>
      </c>
      <c r="J168" s="6">
        <v>167133.66</v>
      </c>
      <c r="K168" s="6">
        <v>237066.32</v>
      </c>
      <c r="L168" s="6">
        <v>340430.87331698881</v>
      </c>
      <c r="M168" s="14">
        <f t="shared" si="5"/>
        <v>1694803.7776814178</v>
      </c>
      <c r="N168" s="14">
        <f t="shared" si="6"/>
        <v>173.22197237136322</v>
      </c>
    </row>
    <row r="169" spans="1:14" x14ac:dyDescent="0.2">
      <c r="A169" s="6">
        <v>543</v>
      </c>
      <c r="B169" s="6" t="s">
        <v>166</v>
      </c>
      <c r="C169" s="6">
        <v>1</v>
      </c>
      <c r="D169" s="6">
        <v>21</v>
      </c>
      <c r="E169" s="11">
        <v>42665</v>
      </c>
      <c r="G169" s="6">
        <v>1399411.9999999998</v>
      </c>
      <c r="H169" s="6">
        <v>3323136.0926414444</v>
      </c>
      <c r="I169" s="6">
        <v>1155992.6300000001</v>
      </c>
      <c r="J169" s="6">
        <v>348837.69</v>
      </c>
      <c r="K169" s="6">
        <v>1033772.9500000001</v>
      </c>
      <c r="L169" s="6">
        <v>2395908.8992369431</v>
      </c>
      <c r="M169" s="14">
        <f t="shared" si="5"/>
        <v>9657060.261878388</v>
      </c>
      <c r="N169" s="14">
        <f t="shared" si="6"/>
        <v>226.34619153588159</v>
      </c>
    </row>
    <row r="170" spans="1:14" x14ac:dyDescent="0.2">
      <c r="A170" s="6">
        <v>545</v>
      </c>
      <c r="B170" s="6" t="s">
        <v>167</v>
      </c>
      <c r="C170" s="6">
        <v>15</v>
      </c>
      <c r="D170" s="6">
        <v>24</v>
      </c>
      <c r="E170" s="11">
        <v>9471</v>
      </c>
      <c r="G170" s="6">
        <v>310648.8</v>
      </c>
      <c r="H170" s="6">
        <v>504081.04017880536</v>
      </c>
      <c r="I170" s="6">
        <v>182508.30000000002</v>
      </c>
      <c r="J170" s="6">
        <v>136340.61000000002</v>
      </c>
      <c r="K170" s="6">
        <v>229482.33000000002</v>
      </c>
      <c r="L170" s="6">
        <v>359517.79131832917</v>
      </c>
      <c r="M170" s="14">
        <f t="shared" si="5"/>
        <v>1722578.8714971347</v>
      </c>
      <c r="N170" s="14">
        <f t="shared" si="6"/>
        <v>181.87930223810946</v>
      </c>
    </row>
    <row r="171" spans="1:14" x14ac:dyDescent="0.2">
      <c r="A171" s="6">
        <v>560</v>
      </c>
      <c r="B171" s="6" t="s">
        <v>168</v>
      </c>
      <c r="C171" s="6">
        <v>7</v>
      </c>
      <c r="D171" s="6">
        <v>23</v>
      </c>
      <c r="E171" s="11">
        <v>16091</v>
      </c>
      <c r="G171" s="6">
        <v>527784.79999999993</v>
      </c>
      <c r="H171" s="6">
        <v>939819.967027604</v>
      </c>
      <c r="I171" s="6">
        <v>355304.17000000004</v>
      </c>
      <c r="J171" s="6">
        <v>197776.5</v>
      </c>
      <c r="K171" s="6">
        <v>389884.93</v>
      </c>
      <c r="L171" s="6">
        <v>671316.58601863415</v>
      </c>
      <c r="M171" s="14">
        <f t="shared" si="5"/>
        <v>3081886.953046238</v>
      </c>
      <c r="N171" s="14">
        <f t="shared" si="6"/>
        <v>191.52861556436753</v>
      </c>
    </row>
    <row r="172" spans="1:14" x14ac:dyDescent="0.2">
      <c r="A172" s="6">
        <v>561</v>
      </c>
      <c r="B172" s="6" t="s">
        <v>169</v>
      </c>
      <c r="C172" s="6">
        <v>2</v>
      </c>
      <c r="D172" s="6">
        <v>26</v>
      </c>
      <c r="E172" s="11">
        <v>1364</v>
      </c>
      <c r="G172" s="6">
        <v>44739.199999999997</v>
      </c>
      <c r="H172" s="6">
        <v>71409.786076286153</v>
      </c>
      <c r="I172" s="6">
        <v>31805.54</v>
      </c>
      <c r="J172" s="6">
        <v>17874.990000000002</v>
      </c>
      <c r="K172" s="6">
        <v>33049.72</v>
      </c>
      <c r="L172" s="6">
        <v>48772.01473148114</v>
      </c>
      <c r="M172" s="14">
        <f t="shared" si="5"/>
        <v>247651.2508077673</v>
      </c>
      <c r="N172" s="14">
        <f t="shared" si="6"/>
        <v>181.56250059220477</v>
      </c>
    </row>
    <row r="173" spans="1:14" x14ac:dyDescent="0.2">
      <c r="A173" s="6">
        <v>562</v>
      </c>
      <c r="B173" s="6" t="s">
        <v>170</v>
      </c>
      <c r="C173" s="6">
        <v>6</v>
      </c>
      <c r="D173" s="6">
        <v>24</v>
      </c>
      <c r="E173" s="11">
        <v>9221</v>
      </c>
      <c r="G173" s="6">
        <v>302448.8</v>
      </c>
      <c r="H173" s="6">
        <v>552323.69117620157</v>
      </c>
      <c r="I173" s="6">
        <v>180800.62</v>
      </c>
      <c r="J173" s="6">
        <v>132785.64000000001</v>
      </c>
      <c r="K173" s="6">
        <v>223424.83000000002</v>
      </c>
      <c r="L173" s="6">
        <v>393191.39245159115</v>
      </c>
      <c r="M173" s="14">
        <f t="shared" si="5"/>
        <v>1784974.9736277927</v>
      </c>
      <c r="N173" s="14">
        <f t="shared" si="6"/>
        <v>193.57715796852756</v>
      </c>
    </row>
    <row r="174" spans="1:14" x14ac:dyDescent="0.2">
      <c r="A174" s="6">
        <v>563</v>
      </c>
      <c r="B174" s="6" t="s">
        <v>171</v>
      </c>
      <c r="C174" s="6">
        <v>17</v>
      </c>
      <c r="D174" s="6">
        <v>24</v>
      </c>
      <c r="E174" s="11">
        <v>7430</v>
      </c>
      <c r="G174" s="6">
        <v>243703.99999999997</v>
      </c>
      <c r="H174" s="6">
        <v>416262.31712791778</v>
      </c>
      <c r="I174" s="6">
        <v>176958.34</v>
      </c>
      <c r="J174" s="6">
        <v>94131.6</v>
      </c>
      <c r="K174" s="6">
        <v>180028.9</v>
      </c>
      <c r="L174" s="6">
        <v>301576.29765517736</v>
      </c>
      <c r="M174" s="14">
        <f t="shared" si="5"/>
        <v>1412661.454783095</v>
      </c>
      <c r="N174" s="14">
        <f t="shared" si="6"/>
        <v>190.12940172047038</v>
      </c>
    </row>
    <row r="175" spans="1:14" x14ac:dyDescent="0.2">
      <c r="A175" s="6">
        <v>564</v>
      </c>
      <c r="B175" s="6" t="s">
        <v>172</v>
      </c>
      <c r="C175" s="6">
        <v>17</v>
      </c>
      <c r="D175" s="6">
        <v>20</v>
      </c>
      <c r="E175" s="11">
        <v>203567</v>
      </c>
      <c r="G175" s="6">
        <v>6676997.5999999996</v>
      </c>
      <c r="H175" s="6">
        <v>13286849.420651592</v>
      </c>
      <c r="I175" s="6">
        <v>4743294.66</v>
      </c>
      <c r="J175" s="6">
        <v>1606245.6</v>
      </c>
      <c r="K175" s="6">
        <v>4932428.41</v>
      </c>
      <c r="L175" s="6">
        <v>9583345.0495919306</v>
      </c>
      <c r="M175" s="14">
        <f t="shared" si="5"/>
        <v>40829160.740243524</v>
      </c>
      <c r="N175" s="14">
        <f t="shared" si="6"/>
        <v>200.56866162120346</v>
      </c>
    </row>
    <row r="176" spans="1:14" x14ac:dyDescent="0.2">
      <c r="A176" s="6">
        <v>576</v>
      </c>
      <c r="B176" s="6" t="s">
        <v>173</v>
      </c>
      <c r="C176" s="6">
        <v>7</v>
      </c>
      <c r="D176" s="6">
        <v>25</v>
      </c>
      <c r="E176" s="11">
        <v>2963</v>
      </c>
      <c r="G176" s="6">
        <v>97186.4</v>
      </c>
      <c r="H176" s="6">
        <v>149523.59461031482</v>
      </c>
      <c r="I176" s="6">
        <v>41944.89</v>
      </c>
      <c r="J176" s="6">
        <v>57880.92</v>
      </c>
      <c r="K176" s="6">
        <v>71793.490000000005</v>
      </c>
      <c r="L176" s="6">
        <v>109749.4435441885</v>
      </c>
      <c r="M176" s="14">
        <f t="shared" si="5"/>
        <v>528078.73815450328</v>
      </c>
      <c r="N176" s="14">
        <f t="shared" si="6"/>
        <v>178.22434632281582</v>
      </c>
    </row>
    <row r="177" spans="1:14" x14ac:dyDescent="0.2">
      <c r="A177" s="6">
        <v>577</v>
      </c>
      <c r="B177" s="6" t="s">
        <v>174</v>
      </c>
      <c r="C177" s="6">
        <v>2</v>
      </c>
      <c r="D177" s="6">
        <v>23</v>
      </c>
      <c r="E177" s="11">
        <v>10832</v>
      </c>
      <c r="G177" s="6">
        <v>355289.59999999998</v>
      </c>
      <c r="H177" s="6">
        <v>751463.73747912981</v>
      </c>
      <c r="I177" s="6">
        <v>261381.77000000002</v>
      </c>
      <c r="J177" s="6">
        <v>115561.56</v>
      </c>
      <c r="K177" s="6">
        <v>262459.36</v>
      </c>
      <c r="L177" s="6">
        <v>539685.00750639744</v>
      </c>
      <c r="M177" s="14">
        <f t="shared" si="5"/>
        <v>2285841.0349855274</v>
      </c>
      <c r="N177" s="14">
        <f t="shared" si="6"/>
        <v>211.02668343662549</v>
      </c>
    </row>
    <row r="178" spans="1:14" x14ac:dyDescent="0.2">
      <c r="A178" s="6">
        <v>578</v>
      </c>
      <c r="B178" s="6" t="s">
        <v>175</v>
      </c>
      <c r="C178" s="6">
        <v>18</v>
      </c>
      <c r="D178" s="6">
        <v>25</v>
      </c>
      <c r="E178" s="11">
        <v>3336</v>
      </c>
      <c r="G178" s="6">
        <v>109420.79999999999</v>
      </c>
      <c r="H178" s="6">
        <v>176218.31909445877</v>
      </c>
      <c r="I178" s="6">
        <v>56460.170000000006</v>
      </c>
      <c r="J178" s="6">
        <v>53574.9</v>
      </c>
      <c r="K178" s="6">
        <v>80831.28</v>
      </c>
      <c r="L178" s="6">
        <v>123067.87440428368</v>
      </c>
      <c r="M178" s="14">
        <f t="shared" si="5"/>
        <v>599573.34349874244</v>
      </c>
      <c r="N178" s="14">
        <f t="shared" si="6"/>
        <v>179.72822047324414</v>
      </c>
    </row>
    <row r="179" spans="1:14" x14ac:dyDescent="0.2">
      <c r="A179" s="6">
        <v>580</v>
      </c>
      <c r="B179" s="6" t="s">
        <v>176</v>
      </c>
      <c r="C179" s="6">
        <v>9</v>
      </c>
      <c r="D179" s="6">
        <v>25</v>
      </c>
      <c r="E179" s="11">
        <v>4842</v>
      </c>
      <c r="G179" s="6">
        <v>158817.59999999998</v>
      </c>
      <c r="H179" s="6">
        <v>246123.45746098107</v>
      </c>
      <c r="I179" s="6">
        <v>64891.840000000004</v>
      </c>
      <c r="J179" s="6">
        <v>93030.06</v>
      </c>
      <c r="K179" s="6">
        <v>117321.66</v>
      </c>
      <c r="L179" s="6">
        <v>174561.41412842934</v>
      </c>
      <c r="M179" s="14">
        <f t="shared" si="5"/>
        <v>854746.0315894105</v>
      </c>
      <c r="N179" s="14">
        <f t="shared" si="6"/>
        <v>176.52747451247635</v>
      </c>
    </row>
    <row r="180" spans="1:14" x14ac:dyDescent="0.2">
      <c r="A180" s="6">
        <v>581</v>
      </c>
      <c r="B180" s="6" t="s">
        <v>177</v>
      </c>
      <c r="C180" s="6">
        <v>6</v>
      </c>
      <c r="D180" s="6">
        <v>24</v>
      </c>
      <c r="E180" s="11">
        <v>6469</v>
      </c>
      <c r="G180" s="6">
        <v>212183.19999999998</v>
      </c>
      <c r="H180" s="6">
        <v>362655.45909624366</v>
      </c>
      <c r="I180" s="6">
        <v>116122.24000000001</v>
      </c>
      <c r="J180" s="6">
        <v>103094.13</v>
      </c>
      <c r="K180" s="6">
        <v>156743.87</v>
      </c>
      <c r="L180" s="6">
        <v>258799.84853332074</v>
      </c>
      <c r="M180" s="14">
        <f t="shared" si="5"/>
        <v>1209598.7476295645</v>
      </c>
      <c r="N180" s="14">
        <f t="shared" si="6"/>
        <v>186.98388431435532</v>
      </c>
    </row>
    <row r="181" spans="1:14" x14ac:dyDescent="0.2">
      <c r="A181" s="6">
        <v>583</v>
      </c>
      <c r="B181" s="6" t="s">
        <v>178</v>
      </c>
      <c r="C181" s="6">
        <v>19</v>
      </c>
      <c r="D181" s="6">
        <v>26</v>
      </c>
      <c r="E181" s="11">
        <v>954</v>
      </c>
      <c r="G181" s="6">
        <v>31291.199999999997</v>
      </c>
      <c r="H181" s="6">
        <v>53945.818356939955</v>
      </c>
      <c r="I181" s="6">
        <v>10993.19</v>
      </c>
      <c r="J181" s="6">
        <v>16723.38</v>
      </c>
      <c r="K181" s="6">
        <v>23115.420000000002</v>
      </c>
      <c r="L181" s="6">
        <v>40625.326805368961</v>
      </c>
      <c r="M181" s="14">
        <f t="shared" si="5"/>
        <v>176694.33516230894</v>
      </c>
      <c r="N181" s="14">
        <f t="shared" si="6"/>
        <v>185.21418780116241</v>
      </c>
    </row>
    <row r="182" spans="1:14" x14ac:dyDescent="0.2">
      <c r="A182" s="6">
        <v>584</v>
      </c>
      <c r="B182" s="6" t="s">
        <v>179</v>
      </c>
      <c r="C182" s="6">
        <v>16</v>
      </c>
      <c r="D182" s="6">
        <v>25</v>
      </c>
      <c r="E182" s="11">
        <v>2825</v>
      </c>
      <c r="G182" s="6">
        <v>92659.999999999985</v>
      </c>
      <c r="H182" s="6">
        <v>118803.10274396298</v>
      </c>
      <c r="I182" s="6">
        <v>92428.180000000008</v>
      </c>
      <c r="J182" s="6">
        <v>32695.71</v>
      </c>
      <c r="K182" s="6">
        <v>68449.75</v>
      </c>
      <c r="L182" s="6">
        <v>88736.619297577621</v>
      </c>
      <c r="M182" s="14">
        <f t="shared" si="5"/>
        <v>493773.36204154056</v>
      </c>
      <c r="N182" s="14">
        <f t="shared" si="6"/>
        <v>174.78703081116481</v>
      </c>
    </row>
    <row r="183" spans="1:14" x14ac:dyDescent="0.2">
      <c r="A183" s="6">
        <v>588</v>
      </c>
      <c r="B183" s="6" t="s">
        <v>180</v>
      </c>
      <c r="C183" s="6">
        <v>10</v>
      </c>
      <c r="D183" s="6">
        <v>26</v>
      </c>
      <c r="E183" s="11">
        <v>1713</v>
      </c>
      <c r="G183" s="6">
        <v>56186.399999999994</v>
      </c>
      <c r="H183" s="6">
        <v>78697.321520469748</v>
      </c>
      <c r="I183" s="6">
        <v>25295.010000000002</v>
      </c>
      <c r="J183" s="6">
        <v>30692.91</v>
      </c>
      <c r="K183" s="6">
        <v>41505.99</v>
      </c>
      <c r="L183" s="6">
        <v>55663.272789250441</v>
      </c>
      <c r="M183" s="14">
        <f t="shared" si="5"/>
        <v>288040.90430972021</v>
      </c>
      <c r="N183" s="14">
        <f t="shared" si="6"/>
        <v>168.14997332733228</v>
      </c>
    </row>
    <row r="184" spans="1:14" x14ac:dyDescent="0.2">
      <c r="A184" s="6">
        <v>592</v>
      </c>
      <c r="B184" s="6" t="s">
        <v>181</v>
      </c>
      <c r="C184" s="6">
        <v>13</v>
      </c>
      <c r="D184" s="6">
        <v>25</v>
      </c>
      <c r="E184" s="11">
        <v>3900</v>
      </c>
      <c r="G184" s="6">
        <v>127919.99999999999</v>
      </c>
      <c r="H184" s="6">
        <v>211723.0002116503</v>
      </c>
      <c r="I184" s="6">
        <v>97337.760000000009</v>
      </c>
      <c r="J184" s="6">
        <v>46464.959999999999</v>
      </c>
      <c r="K184" s="6">
        <v>94497</v>
      </c>
      <c r="L184" s="6">
        <v>153310.17624797722</v>
      </c>
      <c r="M184" s="14">
        <f t="shared" si="5"/>
        <v>731252.89645962743</v>
      </c>
      <c r="N184" s="14">
        <f t="shared" si="6"/>
        <v>187.50074268195576</v>
      </c>
    </row>
    <row r="185" spans="1:14" x14ac:dyDescent="0.2">
      <c r="A185" s="6">
        <v>593</v>
      </c>
      <c r="B185" s="6" t="s">
        <v>182</v>
      </c>
      <c r="C185" s="6">
        <v>10</v>
      </c>
      <c r="D185" s="6">
        <v>23</v>
      </c>
      <c r="E185" s="11">
        <v>17933</v>
      </c>
      <c r="G185" s="6">
        <v>588202.39999999991</v>
      </c>
      <c r="H185" s="6">
        <v>1094933.5810959942</v>
      </c>
      <c r="I185" s="6">
        <v>286570.05</v>
      </c>
      <c r="J185" s="6">
        <v>275685.42</v>
      </c>
      <c r="K185" s="6">
        <v>434516.59</v>
      </c>
      <c r="L185" s="6">
        <v>789874.92696622887</v>
      </c>
      <c r="M185" s="14">
        <f t="shared" si="5"/>
        <v>3469782.9680622229</v>
      </c>
      <c r="N185" s="14">
        <f t="shared" si="6"/>
        <v>193.48591803168588</v>
      </c>
    </row>
    <row r="186" spans="1:14" x14ac:dyDescent="0.2">
      <c r="A186" s="6">
        <v>595</v>
      </c>
      <c r="B186" s="6" t="s">
        <v>183</v>
      </c>
      <c r="C186" s="6">
        <v>11</v>
      </c>
      <c r="D186" s="6">
        <v>25</v>
      </c>
      <c r="E186" s="11">
        <v>4498</v>
      </c>
      <c r="G186" s="6">
        <v>147534.39999999999</v>
      </c>
      <c r="H186" s="6">
        <v>209023.43927100193</v>
      </c>
      <c r="I186" s="6">
        <v>83035.94</v>
      </c>
      <c r="J186" s="6">
        <v>79160.67</v>
      </c>
      <c r="K186" s="6">
        <v>108986.54000000001</v>
      </c>
      <c r="L186" s="6">
        <v>147017.21662819531</v>
      </c>
      <c r="M186" s="14">
        <f t="shared" si="5"/>
        <v>774758.20589919714</v>
      </c>
      <c r="N186" s="14">
        <f t="shared" si="6"/>
        <v>172.24504355251159</v>
      </c>
    </row>
    <row r="187" spans="1:14" x14ac:dyDescent="0.2">
      <c r="A187" s="6">
        <v>598</v>
      </c>
      <c r="B187" s="6" t="s">
        <v>184</v>
      </c>
      <c r="C187" s="6">
        <v>15</v>
      </c>
      <c r="D187" s="6">
        <v>23</v>
      </c>
      <c r="E187" s="11">
        <v>19278</v>
      </c>
      <c r="G187" s="6">
        <v>632318.39999999991</v>
      </c>
      <c r="H187" s="6">
        <v>1299648.7736527298</v>
      </c>
      <c r="I187" s="6">
        <v>397675.98000000004</v>
      </c>
      <c r="J187" s="6">
        <v>246795.03</v>
      </c>
      <c r="K187" s="6">
        <v>467105.94</v>
      </c>
      <c r="L187" s="6">
        <v>933749.74364018708</v>
      </c>
      <c r="M187" s="14">
        <f t="shared" si="5"/>
        <v>3977293.8672929169</v>
      </c>
      <c r="N187" s="14">
        <f t="shared" si="6"/>
        <v>206.31257740911488</v>
      </c>
    </row>
    <row r="188" spans="1:14" x14ac:dyDescent="0.2">
      <c r="A188" s="6">
        <v>599</v>
      </c>
      <c r="B188" s="6" t="s">
        <v>331</v>
      </c>
      <c r="C188" s="6">
        <v>15</v>
      </c>
      <c r="D188" s="6">
        <v>23</v>
      </c>
      <c r="E188" s="11">
        <v>11016</v>
      </c>
      <c r="G188" s="6">
        <v>361324.79999999999</v>
      </c>
      <c r="H188" s="6">
        <v>603900.9517534757</v>
      </c>
      <c r="I188" s="6">
        <v>330863</v>
      </c>
      <c r="J188" s="6">
        <v>99038.46</v>
      </c>
      <c r="K188" s="6">
        <v>266917.68</v>
      </c>
      <c r="L188" s="6">
        <v>422615.11044907058</v>
      </c>
      <c r="M188" s="14">
        <f t="shared" si="5"/>
        <v>2084660.0022025462</v>
      </c>
      <c r="N188" s="14">
        <f t="shared" si="6"/>
        <v>189.2392885078564</v>
      </c>
    </row>
    <row r="189" spans="1:14" x14ac:dyDescent="0.2">
      <c r="A189" s="6">
        <v>601</v>
      </c>
      <c r="B189" s="6" t="s">
        <v>185</v>
      </c>
      <c r="C189" s="6">
        <v>13</v>
      </c>
      <c r="D189" s="6">
        <v>25</v>
      </c>
      <c r="E189" s="11">
        <v>4053</v>
      </c>
      <c r="G189" s="6">
        <v>132938.4</v>
      </c>
      <c r="H189" s="6">
        <v>186601.26581088133</v>
      </c>
      <c r="I189" s="6">
        <v>79834.040000000008</v>
      </c>
      <c r="J189" s="6">
        <v>60534.63</v>
      </c>
      <c r="K189" s="6">
        <v>98204.19</v>
      </c>
      <c r="L189" s="6">
        <v>129362.56243582039</v>
      </c>
      <c r="M189" s="14">
        <f t="shared" si="5"/>
        <v>687475.08824670163</v>
      </c>
      <c r="N189" s="14">
        <f t="shared" si="6"/>
        <v>169.6212899695785</v>
      </c>
    </row>
    <row r="190" spans="1:14" x14ac:dyDescent="0.2">
      <c r="A190" s="6">
        <v>604</v>
      </c>
      <c r="B190" s="6" t="s">
        <v>186</v>
      </c>
      <c r="C190" s="6">
        <v>6</v>
      </c>
      <c r="D190" s="6">
        <v>23</v>
      </c>
      <c r="E190" s="11">
        <v>19368</v>
      </c>
      <c r="G190" s="6">
        <v>635270.39999999991</v>
      </c>
      <c r="H190" s="6">
        <v>1585590.5876647264</v>
      </c>
      <c r="I190" s="6">
        <v>501631</v>
      </c>
      <c r="J190" s="6">
        <v>171239.4</v>
      </c>
      <c r="K190" s="6">
        <v>469286.64</v>
      </c>
      <c r="L190" s="6">
        <v>1124669.3825579989</v>
      </c>
      <c r="M190" s="14">
        <f t="shared" si="5"/>
        <v>4487687.4102227259</v>
      </c>
      <c r="N190" s="14">
        <f t="shared" si="6"/>
        <v>231.70628925148316</v>
      </c>
    </row>
    <row r="191" spans="1:14" x14ac:dyDescent="0.2">
      <c r="A191" s="6">
        <v>607</v>
      </c>
      <c r="B191" s="6" t="s">
        <v>187</v>
      </c>
      <c r="C191" s="6">
        <v>12</v>
      </c>
      <c r="D191" s="6">
        <v>25</v>
      </c>
      <c r="E191" s="11">
        <v>4307</v>
      </c>
      <c r="G191" s="6">
        <v>141269.59999999998</v>
      </c>
      <c r="H191" s="6">
        <v>183609.7066874431</v>
      </c>
      <c r="I191" s="6">
        <v>73643.7</v>
      </c>
      <c r="J191" s="6">
        <v>67394.22</v>
      </c>
      <c r="K191" s="6">
        <v>104358.61</v>
      </c>
      <c r="L191" s="6">
        <v>129394.20978903682</v>
      </c>
      <c r="M191" s="14">
        <f t="shared" si="5"/>
        <v>699670.04647647985</v>
      </c>
      <c r="N191" s="14">
        <f t="shared" si="6"/>
        <v>162.44951160354768</v>
      </c>
    </row>
    <row r="192" spans="1:14" x14ac:dyDescent="0.2">
      <c r="A192" s="6">
        <v>608</v>
      </c>
      <c r="B192" s="6" t="s">
        <v>188</v>
      </c>
      <c r="C192" s="6">
        <v>4</v>
      </c>
      <c r="D192" s="6">
        <v>25</v>
      </c>
      <c r="E192" s="11">
        <v>2146</v>
      </c>
      <c r="G192" s="6">
        <v>70388.799999999988</v>
      </c>
      <c r="H192" s="6">
        <v>108334.48637095717</v>
      </c>
      <c r="I192" s="6">
        <v>43759.3</v>
      </c>
      <c r="J192" s="6">
        <v>32845.919999999998</v>
      </c>
      <c r="K192" s="6">
        <v>51997.58</v>
      </c>
      <c r="L192" s="6">
        <v>77617.759877268443</v>
      </c>
      <c r="M192" s="14">
        <f t="shared" si="5"/>
        <v>384943.8462482256</v>
      </c>
      <c r="N192" s="14">
        <f t="shared" si="6"/>
        <v>179.37737476618156</v>
      </c>
    </row>
    <row r="193" spans="1:14" x14ac:dyDescent="0.2">
      <c r="A193" s="6">
        <v>609</v>
      </c>
      <c r="B193" s="6" t="s">
        <v>189</v>
      </c>
      <c r="C193" s="6">
        <v>4</v>
      </c>
      <c r="D193" s="6">
        <v>21</v>
      </c>
      <c r="E193" s="11">
        <v>84403</v>
      </c>
      <c r="G193" s="6">
        <v>2768418.4</v>
      </c>
      <c r="H193" s="6">
        <v>5269335.512129127</v>
      </c>
      <c r="I193" s="6">
        <v>1570531.95</v>
      </c>
      <c r="J193" s="6">
        <v>1071698.28</v>
      </c>
      <c r="K193" s="6">
        <v>2045084.69</v>
      </c>
      <c r="L193" s="6">
        <v>3843152.2097515366</v>
      </c>
      <c r="M193" s="14">
        <f t="shared" si="5"/>
        <v>16568221.041880662</v>
      </c>
      <c r="N193" s="14">
        <f t="shared" si="6"/>
        <v>196.29895906402214</v>
      </c>
    </row>
    <row r="194" spans="1:14" x14ac:dyDescent="0.2">
      <c r="A194" s="6">
        <v>611</v>
      </c>
      <c r="B194" s="6" t="s">
        <v>190</v>
      </c>
      <c r="C194" s="6">
        <v>1</v>
      </c>
      <c r="D194" s="6">
        <v>24</v>
      </c>
      <c r="E194" s="11">
        <v>5068</v>
      </c>
      <c r="G194" s="6">
        <v>166230.39999999999</v>
      </c>
      <c r="H194" s="6">
        <v>348831.70812147029</v>
      </c>
      <c r="I194" s="6">
        <v>142377.82</v>
      </c>
      <c r="J194" s="6">
        <v>39555.300000000003</v>
      </c>
      <c r="K194" s="6">
        <v>122797.64</v>
      </c>
      <c r="L194" s="6">
        <v>241635.07178730439</v>
      </c>
      <c r="M194" s="14">
        <f t="shared" si="5"/>
        <v>1061427.9399087748</v>
      </c>
      <c r="N194" s="14">
        <f t="shared" si="6"/>
        <v>209.43724149739046</v>
      </c>
    </row>
    <row r="195" spans="1:14" x14ac:dyDescent="0.2">
      <c r="A195" s="6">
        <v>614</v>
      </c>
      <c r="B195" s="6" t="s">
        <v>191</v>
      </c>
      <c r="C195" s="6">
        <v>19</v>
      </c>
      <c r="D195" s="6">
        <v>25</v>
      </c>
      <c r="E195" s="11">
        <v>3237</v>
      </c>
      <c r="G195" s="6">
        <v>106173.59999999999</v>
      </c>
      <c r="H195" s="6">
        <v>152380.69996717112</v>
      </c>
      <c r="I195" s="6">
        <v>40664.130000000005</v>
      </c>
      <c r="J195" s="6">
        <v>61586.1</v>
      </c>
      <c r="K195" s="6">
        <v>78432.509999999995</v>
      </c>
      <c r="L195" s="6">
        <v>109208.70523719929</v>
      </c>
      <c r="M195" s="14">
        <f t="shared" si="5"/>
        <v>548445.74520437035</v>
      </c>
      <c r="N195" s="14">
        <f t="shared" si="6"/>
        <v>169.43025801803225</v>
      </c>
    </row>
    <row r="196" spans="1:14" x14ac:dyDescent="0.2">
      <c r="A196" s="6">
        <v>615</v>
      </c>
      <c r="B196" s="6" t="s">
        <v>192</v>
      </c>
      <c r="C196" s="6">
        <v>17</v>
      </c>
      <c r="D196" s="6">
        <v>24</v>
      </c>
      <c r="E196" s="11">
        <v>7990</v>
      </c>
      <c r="G196" s="6">
        <v>262071.99999999997</v>
      </c>
      <c r="H196" s="6">
        <v>346731.38858077629</v>
      </c>
      <c r="I196" s="6">
        <v>168846.86000000002</v>
      </c>
      <c r="J196" s="6">
        <v>121670.1</v>
      </c>
      <c r="K196" s="6">
        <v>193597.7</v>
      </c>
      <c r="L196" s="6">
        <v>247671.44935200812</v>
      </c>
      <c r="M196" s="14">
        <f t="shared" si="5"/>
        <v>1340589.4979327843</v>
      </c>
      <c r="N196" s="14">
        <f t="shared" si="6"/>
        <v>167.78341651223832</v>
      </c>
    </row>
    <row r="197" spans="1:14" x14ac:dyDescent="0.2">
      <c r="A197" s="6">
        <v>616</v>
      </c>
      <c r="B197" s="6" t="s">
        <v>193</v>
      </c>
      <c r="C197" s="6">
        <v>1</v>
      </c>
      <c r="D197" s="6">
        <v>26</v>
      </c>
      <c r="E197" s="11">
        <v>1899</v>
      </c>
      <c r="G197" s="6">
        <v>62287.199999999997</v>
      </c>
      <c r="H197" s="6">
        <v>115548.99438218531</v>
      </c>
      <c r="I197" s="6">
        <v>41517.97</v>
      </c>
      <c r="J197" s="6">
        <v>21630.240000000002</v>
      </c>
      <c r="K197" s="6">
        <v>46012.770000000004</v>
      </c>
      <c r="L197" s="6">
        <v>82191.633126567554</v>
      </c>
      <c r="M197" s="14">
        <f t="shared" ref="M197:M260" si="7">SUM(G197:L197)</f>
        <v>369188.8075087528</v>
      </c>
      <c r="N197" s="14">
        <f t="shared" ref="N197:N260" si="8">M197/E197</f>
        <v>194.41222091034902</v>
      </c>
    </row>
    <row r="198" spans="1:14" x14ac:dyDescent="0.2">
      <c r="A198" s="6">
        <v>619</v>
      </c>
      <c r="B198" s="6" t="s">
        <v>194</v>
      </c>
      <c r="C198" s="6">
        <v>6</v>
      </c>
      <c r="D198" s="6">
        <v>25</v>
      </c>
      <c r="E198" s="11">
        <v>2896</v>
      </c>
      <c r="G198" s="6">
        <v>94988.799999999988</v>
      </c>
      <c r="H198" s="6">
        <v>147362.66676222908</v>
      </c>
      <c r="I198" s="6">
        <v>49949.64</v>
      </c>
      <c r="J198" s="6">
        <v>48567.9</v>
      </c>
      <c r="K198" s="6">
        <v>70170.080000000002</v>
      </c>
      <c r="L198" s="6">
        <v>104486.36275801397</v>
      </c>
      <c r="M198" s="14">
        <f t="shared" si="7"/>
        <v>515525.4495202431</v>
      </c>
      <c r="N198" s="14">
        <f t="shared" si="8"/>
        <v>178.01293146417234</v>
      </c>
    </row>
    <row r="199" spans="1:14" x14ac:dyDescent="0.2">
      <c r="A199" s="6">
        <v>620</v>
      </c>
      <c r="B199" s="6" t="s">
        <v>195</v>
      </c>
      <c r="C199" s="6">
        <v>18</v>
      </c>
      <c r="D199" s="6">
        <v>25</v>
      </c>
      <c r="E199" s="11">
        <v>2597</v>
      </c>
      <c r="G199" s="6">
        <v>85181.599999999991</v>
      </c>
      <c r="H199" s="6">
        <v>122057.3226547727</v>
      </c>
      <c r="I199" s="6">
        <v>32339.190000000002</v>
      </c>
      <c r="J199" s="6">
        <v>48617.97</v>
      </c>
      <c r="K199" s="6">
        <v>62925.31</v>
      </c>
      <c r="L199" s="6">
        <v>86538.039349806015</v>
      </c>
      <c r="M199" s="14">
        <f t="shared" si="7"/>
        <v>437659.4320045787</v>
      </c>
      <c r="N199" s="14">
        <f t="shared" si="8"/>
        <v>168.52500269718087</v>
      </c>
    </row>
    <row r="200" spans="1:14" x14ac:dyDescent="0.2">
      <c r="A200" s="6">
        <v>623</v>
      </c>
      <c r="B200" s="6" t="s">
        <v>196</v>
      </c>
      <c r="C200" s="6">
        <v>10</v>
      </c>
      <c r="D200" s="6">
        <v>25</v>
      </c>
      <c r="E200" s="11">
        <v>2197</v>
      </c>
      <c r="G200" s="6">
        <v>72061.599999999991</v>
      </c>
      <c r="H200" s="6">
        <v>109414.54128188266</v>
      </c>
      <c r="I200" s="6">
        <v>24227.71</v>
      </c>
      <c r="J200" s="6">
        <v>44762.58</v>
      </c>
      <c r="K200" s="6">
        <v>53233.31</v>
      </c>
      <c r="L200" s="6">
        <v>78272.184802395408</v>
      </c>
      <c r="M200" s="14">
        <f t="shared" si="7"/>
        <v>381971.92608427803</v>
      </c>
      <c r="N200" s="14">
        <f t="shared" si="8"/>
        <v>173.86068551856079</v>
      </c>
    </row>
    <row r="201" spans="1:14" x14ac:dyDescent="0.2">
      <c r="A201" s="6">
        <v>624</v>
      </c>
      <c r="B201" s="6" t="s">
        <v>197</v>
      </c>
      <c r="C201" s="6">
        <v>8</v>
      </c>
      <c r="D201" s="6">
        <v>24</v>
      </c>
      <c r="E201" s="11">
        <v>5187</v>
      </c>
      <c r="G201" s="6">
        <v>170133.59999999998</v>
      </c>
      <c r="H201" s="6">
        <v>354535.80505628069</v>
      </c>
      <c r="I201" s="6">
        <v>108864.6</v>
      </c>
      <c r="J201" s="6">
        <v>66392.820000000007</v>
      </c>
      <c r="K201" s="6">
        <v>125681.01000000001</v>
      </c>
      <c r="L201" s="6">
        <v>253538.69713701206</v>
      </c>
      <c r="M201" s="14">
        <f t="shared" si="7"/>
        <v>1079146.5321932929</v>
      </c>
      <c r="N201" s="14">
        <f t="shared" si="8"/>
        <v>208.04830001798589</v>
      </c>
    </row>
    <row r="202" spans="1:14" x14ac:dyDescent="0.2">
      <c r="A202" s="6">
        <v>625</v>
      </c>
      <c r="B202" s="6" t="s">
        <v>198</v>
      </c>
      <c r="C202" s="6">
        <v>17</v>
      </c>
      <c r="D202" s="6">
        <v>25</v>
      </c>
      <c r="E202" s="11">
        <v>3146</v>
      </c>
      <c r="G202" s="6">
        <v>103188.79999999999</v>
      </c>
      <c r="H202" s="6">
        <v>173925.68902258057</v>
      </c>
      <c r="I202" s="6">
        <v>71936.02</v>
      </c>
      <c r="J202" s="6">
        <v>44612.37</v>
      </c>
      <c r="K202" s="6">
        <v>76227.58</v>
      </c>
      <c r="L202" s="6">
        <v>124492.96999395578</v>
      </c>
      <c r="M202" s="14">
        <f t="shared" si="7"/>
        <v>594383.42901653633</v>
      </c>
      <c r="N202" s="14">
        <f t="shared" si="8"/>
        <v>188.93306707455065</v>
      </c>
    </row>
    <row r="203" spans="1:14" x14ac:dyDescent="0.2">
      <c r="A203" s="6">
        <v>626</v>
      </c>
      <c r="B203" s="6" t="s">
        <v>199</v>
      </c>
      <c r="C203" s="6">
        <v>17</v>
      </c>
      <c r="D203" s="6">
        <v>24</v>
      </c>
      <c r="E203" s="11">
        <v>5248</v>
      </c>
      <c r="G203" s="6">
        <v>172134.39999999999</v>
      </c>
      <c r="H203" s="6">
        <v>287111.40561261511</v>
      </c>
      <c r="I203" s="6">
        <v>99152.17</v>
      </c>
      <c r="J203" s="6">
        <v>86220.54</v>
      </c>
      <c r="K203" s="6">
        <v>127159.04000000001</v>
      </c>
      <c r="L203" s="6">
        <v>207869.61025876226</v>
      </c>
      <c r="M203" s="14">
        <f t="shared" si="7"/>
        <v>979647.16587137745</v>
      </c>
      <c r="N203" s="14">
        <f t="shared" si="8"/>
        <v>186.67057276512529</v>
      </c>
    </row>
    <row r="204" spans="1:14" x14ac:dyDescent="0.2">
      <c r="A204" s="6">
        <v>630</v>
      </c>
      <c r="B204" s="6" t="s">
        <v>200</v>
      </c>
      <c r="C204" s="6">
        <v>17</v>
      </c>
      <c r="D204" s="6">
        <v>26</v>
      </c>
      <c r="E204" s="11">
        <v>1557</v>
      </c>
      <c r="G204" s="6">
        <v>51069.599999999999</v>
      </c>
      <c r="H204" s="6">
        <v>72469.315965321934</v>
      </c>
      <c r="I204" s="6">
        <v>43439.11</v>
      </c>
      <c r="J204" s="6">
        <v>17474.43</v>
      </c>
      <c r="K204" s="6">
        <v>37726.11</v>
      </c>
      <c r="L204" s="6">
        <v>50636.341283532944</v>
      </c>
      <c r="M204" s="14">
        <f t="shared" si="7"/>
        <v>272814.90724885487</v>
      </c>
      <c r="N204" s="14">
        <f t="shared" si="8"/>
        <v>175.21830908725426</v>
      </c>
    </row>
    <row r="205" spans="1:14" x14ac:dyDescent="0.2">
      <c r="A205" s="6">
        <v>631</v>
      </c>
      <c r="B205" s="6" t="s">
        <v>201</v>
      </c>
      <c r="C205" s="6">
        <v>2</v>
      </c>
      <c r="D205" s="6">
        <v>25</v>
      </c>
      <c r="E205" s="11">
        <v>2028</v>
      </c>
      <c r="G205" s="6">
        <v>66518.399999999994</v>
      </c>
      <c r="H205" s="6">
        <v>138653.29017304323</v>
      </c>
      <c r="I205" s="6">
        <v>38529.53</v>
      </c>
      <c r="J205" s="6">
        <v>28339.62</v>
      </c>
      <c r="K205" s="6">
        <v>49138.44</v>
      </c>
      <c r="L205" s="6">
        <v>95308.348955895053</v>
      </c>
      <c r="M205" s="14">
        <f t="shared" si="7"/>
        <v>416487.62912893831</v>
      </c>
      <c r="N205" s="14">
        <f t="shared" si="8"/>
        <v>205.36865341663625</v>
      </c>
    </row>
    <row r="206" spans="1:14" x14ac:dyDescent="0.2">
      <c r="A206" s="6">
        <v>635</v>
      </c>
      <c r="B206" s="6" t="s">
        <v>202</v>
      </c>
      <c r="C206" s="6">
        <v>6</v>
      </c>
      <c r="D206" s="6">
        <v>24</v>
      </c>
      <c r="E206" s="11">
        <v>6499</v>
      </c>
      <c r="G206" s="6">
        <v>213167.19999999998</v>
      </c>
      <c r="H206" s="6">
        <v>380139.69155640493</v>
      </c>
      <c r="I206" s="6">
        <v>128609.65000000001</v>
      </c>
      <c r="J206" s="6">
        <v>93781.11</v>
      </c>
      <c r="K206" s="6">
        <v>157470.76999999999</v>
      </c>
      <c r="L206" s="6">
        <v>270153.15561941353</v>
      </c>
      <c r="M206" s="14">
        <f t="shared" si="7"/>
        <v>1243321.5771758184</v>
      </c>
      <c r="N206" s="14">
        <f t="shared" si="8"/>
        <v>191.30967490011054</v>
      </c>
    </row>
    <row r="207" spans="1:14" x14ac:dyDescent="0.2">
      <c r="A207" s="6">
        <v>636</v>
      </c>
      <c r="B207" s="6" t="s">
        <v>203</v>
      </c>
      <c r="C207" s="6">
        <v>2</v>
      </c>
      <c r="D207" s="6">
        <v>24</v>
      </c>
      <c r="E207" s="11">
        <v>8333</v>
      </c>
      <c r="G207" s="6">
        <v>273322.39999999997</v>
      </c>
      <c r="H207" s="6">
        <v>461086.58522239723</v>
      </c>
      <c r="I207" s="6">
        <v>194462.06</v>
      </c>
      <c r="J207" s="6">
        <v>103294.41</v>
      </c>
      <c r="K207" s="6">
        <v>201908.59</v>
      </c>
      <c r="L207" s="6">
        <v>325653.67633435415</v>
      </c>
      <c r="M207" s="14">
        <f t="shared" si="7"/>
        <v>1559727.7215567513</v>
      </c>
      <c r="N207" s="14">
        <f t="shared" si="8"/>
        <v>187.17481357935333</v>
      </c>
    </row>
    <row r="208" spans="1:14" x14ac:dyDescent="0.2">
      <c r="A208" s="6">
        <v>638</v>
      </c>
      <c r="B208" s="6" t="s">
        <v>204</v>
      </c>
      <c r="C208" s="6">
        <v>1</v>
      </c>
      <c r="D208" s="6">
        <v>21</v>
      </c>
      <c r="E208" s="11">
        <v>50262</v>
      </c>
      <c r="G208" s="6">
        <v>1648593.5999999999</v>
      </c>
      <c r="H208" s="6">
        <v>3743272.7307491121</v>
      </c>
      <c r="I208" s="6">
        <v>1119597.7</v>
      </c>
      <c r="J208" s="6">
        <v>522230.1</v>
      </c>
      <c r="K208" s="6">
        <v>1217848.26</v>
      </c>
      <c r="L208" s="6">
        <v>2711682.0896769748</v>
      </c>
      <c r="M208" s="14">
        <f t="shared" si="7"/>
        <v>10963224.480426086</v>
      </c>
      <c r="N208" s="14">
        <f t="shared" si="8"/>
        <v>218.12153277677143</v>
      </c>
    </row>
    <row r="209" spans="1:14" x14ac:dyDescent="0.2">
      <c r="A209" s="6">
        <v>678</v>
      </c>
      <c r="B209" s="6" t="s">
        <v>205</v>
      </c>
      <c r="C209" s="6">
        <v>17</v>
      </c>
      <c r="D209" s="6">
        <v>22</v>
      </c>
      <c r="E209" s="11">
        <v>24811</v>
      </c>
      <c r="G209" s="6">
        <v>813800.79999999993</v>
      </c>
      <c r="H209" s="6">
        <v>1579349.8655199297</v>
      </c>
      <c r="I209" s="6">
        <v>602490.85</v>
      </c>
      <c r="J209" s="6">
        <v>297415.8</v>
      </c>
      <c r="K209" s="6">
        <v>601170.53</v>
      </c>
      <c r="L209" s="6">
        <v>1137747.1354308687</v>
      </c>
      <c r="M209" s="14">
        <f t="shared" si="7"/>
        <v>5031974.9809507979</v>
      </c>
      <c r="N209" s="14">
        <f t="shared" si="8"/>
        <v>202.81225992305016</v>
      </c>
    </row>
    <row r="210" spans="1:14" x14ac:dyDescent="0.2">
      <c r="A210" s="6">
        <v>680</v>
      </c>
      <c r="B210" s="6" t="s">
        <v>206</v>
      </c>
      <c r="C210" s="6">
        <v>2</v>
      </c>
      <c r="D210" s="6">
        <v>22</v>
      </c>
      <c r="E210" s="11">
        <v>24178</v>
      </c>
      <c r="G210" s="6">
        <v>793038.39999999991</v>
      </c>
      <c r="H210" s="6">
        <v>1655060.5732573804</v>
      </c>
      <c r="I210" s="6">
        <v>491171.46</v>
      </c>
      <c r="J210" s="6">
        <v>268825.83</v>
      </c>
      <c r="K210" s="6">
        <v>585832.94000000006</v>
      </c>
      <c r="L210" s="6">
        <v>1192871.2911365589</v>
      </c>
      <c r="M210" s="14">
        <f t="shared" si="7"/>
        <v>4986800.4943939392</v>
      </c>
      <c r="N210" s="14">
        <f t="shared" si="8"/>
        <v>206.25363944056329</v>
      </c>
    </row>
    <row r="211" spans="1:14" x14ac:dyDescent="0.2">
      <c r="A211" s="6">
        <v>681</v>
      </c>
      <c r="B211" s="6" t="s">
        <v>207</v>
      </c>
      <c r="C211" s="6">
        <v>10</v>
      </c>
      <c r="D211" s="6">
        <v>25</v>
      </c>
      <c r="E211" s="11">
        <v>3514</v>
      </c>
      <c r="G211" s="6">
        <v>115259.2</v>
      </c>
      <c r="H211" s="6">
        <v>176193.03464720328</v>
      </c>
      <c r="I211" s="6">
        <v>55392.87</v>
      </c>
      <c r="J211" s="6">
        <v>58932.39</v>
      </c>
      <c r="K211" s="6">
        <v>85144.22</v>
      </c>
      <c r="L211" s="6">
        <v>127154.84468326742</v>
      </c>
      <c r="M211" s="14">
        <f t="shared" si="7"/>
        <v>618076.55933047074</v>
      </c>
      <c r="N211" s="14">
        <f t="shared" si="8"/>
        <v>175.88974369108445</v>
      </c>
    </row>
    <row r="212" spans="1:14" x14ac:dyDescent="0.2">
      <c r="A212" s="6">
        <v>683</v>
      </c>
      <c r="B212" s="6" t="s">
        <v>208</v>
      </c>
      <c r="C212" s="6">
        <v>19</v>
      </c>
      <c r="D212" s="6">
        <v>25</v>
      </c>
      <c r="E212" s="11">
        <v>3896</v>
      </c>
      <c r="G212" s="6">
        <v>127788.79999999999</v>
      </c>
      <c r="H212" s="6">
        <v>153799.19464121311</v>
      </c>
      <c r="I212" s="6">
        <v>95843.540000000008</v>
      </c>
      <c r="J212" s="6">
        <v>51872.52</v>
      </c>
      <c r="K212" s="6">
        <v>94400.08</v>
      </c>
      <c r="L212" s="6">
        <v>112598.73702130343</v>
      </c>
      <c r="M212" s="14">
        <f t="shared" si="7"/>
        <v>636302.87166251661</v>
      </c>
      <c r="N212" s="14">
        <f t="shared" si="8"/>
        <v>163.32209231584102</v>
      </c>
    </row>
    <row r="213" spans="1:14" x14ac:dyDescent="0.2">
      <c r="A213" s="6">
        <v>684</v>
      </c>
      <c r="B213" s="6" t="s">
        <v>209</v>
      </c>
      <c r="C213" s="6">
        <v>4</v>
      </c>
      <c r="D213" s="6">
        <v>22</v>
      </c>
      <c r="E213" s="11">
        <v>39360</v>
      </c>
      <c r="G213" s="6">
        <v>1291008</v>
      </c>
      <c r="H213" s="6">
        <v>3003947.3127371152</v>
      </c>
      <c r="I213" s="6">
        <v>735049.51</v>
      </c>
      <c r="J213" s="6">
        <v>498196.5</v>
      </c>
      <c r="K213" s="6">
        <v>953692.8</v>
      </c>
      <c r="L213" s="6">
        <v>2166389.6722860504</v>
      </c>
      <c r="M213" s="14">
        <f t="shared" si="7"/>
        <v>8648283.7950231656</v>
      </c>
      <c r="N213" s="14">
        <f t="shared" si="8"/>
        <v>219.72265739388124</v>
      </c>
    </row>
    <row r="214" spans="1:14" x14ac:dyDescent="0.2">
      <c r="A214" s="6">
        <v>686</v>
      </c>
      <c r="B214" s="6" t="s">
        <v>210</v>
      </c>
      <c r="C214" s="6">
        <v>11</v>
      </c>
      <c r="D214" s="6">
        <v>25</v>
      </c>
      <c r="E214" s="11">
        <v>3196</v>
      </c>
      <c r="G214" s="6">
        <v>104828.79999999999</v>
      </c>
      <c r="H214" s="6">
        <v>163939.89404312204</v>
      </c>
      <c r="I214" s="6">
        <v>56460.170000000006</v>
      </c>
      <c r="J214" s="6">
        <v>54626.37</v>
      </c>
      <c r="K214" s="6">
        <v>77439.08</v>
      </c>
      <c r="L214" s="6">
        <v>118002.06033335278</v>
      </c>
      <c r="M214" s="14">
        <f t="shared" si="7"/>
        <v>575296.37437647476</v>
      </c>
      <c r="N214" s="14">
        <f t="shared" si="8"/>
        <v>180.00512339689448</v>
      </c>
    </row>
    <row r="215" spans="1:14" x14ac:dyDescent="0.2">
      <c r="A215" s="6">
        <v>687</v>
      </c>
      <c r="B215" s="6" t="s">
        <v>211</v>
      </c>
      <c r="C215" s="6">
        <v>11</v>
      </c>
      <c r="D215" s="6">
        <v>26</v>
      </c>
      <c r="E215" s="11">
        <v>1651</v>
      </c>
      <c r="G215" s="6">
        <v>54152.799999999996</v>
      </c>
      <c r="H215" s="6">
        <v>71987.944709190779</v>
      </c>
      <c r="I215" s="6">
        <v>22093.11</v>
      </c>
      <c r="J215" s="6">
        <v>32345.22</v>
      </c>
      <c r="K215" s="6">
        <v>40003.730000000003</v>
      </c>
      <c r="L215" s="6">
        <v>52844.072434626658</v>
      </c>
      <c r="M215" s="14">
        <f t="shared" si="7"/>
        <v>273426.87714381743</v>
      </c>
      <c r="N215" s="14">
        <f t="shared" si="8"/>
        <v>165.61288742811473</v>
      </c>
    </row>
    <row r="216" spans="1:14" x14ac:dyDescent="0.2">
      <c r="A216" s="6">
        <v>689</v>
      </c>
      <c r="B216" s="6" t="s">
        <v>212</v>
      </c>
      <c r="C216" s="6">
        <v>9</v>
      </c>
      <c r="D216" s="6">
        <v>25</v>
      </c>
      <c r="E216" s="11">
        <v>3335</v>
      </c>
      <c r="G216" s="6">
        <v>109387.99999999999</v>
      </c>
      <c r="H216" s="6">
        <v>194184.14590881515</v>
      </c>
      <c r="I216" s="6">
        <v>41731.43</v>
      </c>
      <c r="J216" s="6">
        <v>61836.45</v>
      </c>
      <c r="K216" s="6">
        <v>80807.05</v>
      </c>
      <c r="L216" s="6">
        <v>137696.14660664721</v>
      </c>
      <c r="M216" s="14">
        <f t="shared" si="7"/>
        <v>625643.22251546232</v>
      </c>
      <c r="N216" s="14">
        <f t="shared" si="8"/>
        <v>187.59916717105318</v>
      </c>
    </row>
    <row r="217" spans="1:14" x14ac:dyDescent="0.2">
      <c r="A217" s="6">
        <v>691</v>
      </c>
      <c r="B217" s="6" t="s">
        <v>213</v>
      </c>
      <c r="C217" s="6">
        <v>17</v>
      </c>
      <c r="D217" s="6">
        <v>25</v>
      </c>
      <c r="E217" s="11">
        <v>2743</v>
      </c>
      <c r="G217" s="6">
        <v>89970.4</v>
      </c>
      <c r="H217" s="6">
        <v>138807.0791051735</v>
      </c>
      <c r="I217" s="6">
        <v>67666.820000000007</v>
      </c>
      <c r="J217" s="6">
        <v>35649.840000000004</v>
      </c>
      <c r="K217" s="6">
        <v>66462.89</v>
      </c>
      <c r="L217" s="6">
        <v>95134.074136552925</v>
      </c>
      <c r="M217" s="14">
        <f t="shared" si="7"/>
        <v>493691.10324172647</v>
      </c>
      <c r="N217" s="14">
        <f t="shared" si="8"/>
        <v>179.9821739853177</v>
      </c>
    </row>
    <row r="218" spans="1:14" x14ac:dyDescent="0.2">
      <c r="A218" s="6">
        <v>694</v>
      </c>
      <c r="B218" s="6" t="s">
        <v>214</v>
      </c>
      <c r="C218" s="6">
        <v>5</v>
      </c>
      <c r="D218" s="6">
        <v>22</v>
      </c>
      <c r="E218" s="11">
        <v>28736</v>
      </c>
      <c r="G218" s="6">
        <v>942540.79999999993</v>
      </c>
      <c r="H218" s="6">
        <v>2017742.3579251778</v>
      </c>
      <c r="I218" s="6">
        <v>599929.33000000007</v>
      </c>
      <c r="J218" s="6">
        <v>309082.11</v>
      </c>
      <c r="K218" s="6">
        <v>696273.28</v>
      </c>
      <c r="L218" s="6">
        <v>1422973.1670298604</v>
      </c>
      <c r="M218" s="14">
        <f t="shared" si="7"/>
        <v>5988541.0449550385</v>
      </c>
      <c r="N218" s="14">
        <f t="shared" si="8"/>
        <v>208.3985608628563</v>
      </c>
    </row>
    <row r="219" spans="1:14" x14ac:dyDescent="0.2">
      <c r="A219" s="6">
        <v>697</v>
      </c>
      <c r="B219" s="6" t="s">
        <v>215</v>
      </c>
      <c r="C219" s="6">
        <v>18</v>
      </c>
      <c r="D219" s="6">
        <v>26</v>
      </c>
      <c r="E219" s="11">
        <v>1288</v>
      </c>
      <c r="G219" s="6">
        <v>42246.399999999994</v>
      </c>
      <c r="H219" s="6">
        <v>69801.100302668186</v>
      </c>
      <c r="I219" s="6">
        <v>18250.830000000002</v>
      </c>
      <c r="J219" s="6">
        <v>23582.97</v>
      </c>
      <c r="K219" s="6">
        <v>31208.240000000002</v>
      </c>
      <c r="L219" s="6">
        <v>48807.869226488401</v>
      </c>
      <c r="M219" s="14">
        <f t="shared" si="7"/>
        <v>233897.40952915658</v>
      </c>
      <c r="N219" s="14">
        <f t="shared" si="8"/>
        <v>181.5973676468607</v>
      </c>
    </row>
    <row r="220" spans="1:14" x14ac:dyDescent="0.2">
      <c r="A220" s="6">
        <v>698</v>
      </c>
      <c r="B220" s="6" t="s">
        <v>216</v>
      </c>
      <c r="C220" s="6">
        <v>19</v>
      </c>
      <c r="D220" s="6">
        <v>21</v>
      </c>
      <c r="E220" s="11">
        <v>62922</v>
      </c>
      <c r="G220" s="6">
        <v>2063841.5999999999</v>
      </c>
      <c r="H220" s="6">
        <v>4151169.9116006251</v>
      </c>
      <c r="I220" s="6">
        <v>1315340.52</v>
      </c>
      <c r="J220" s="6">
        <v>597385.17000000004</v>
      </c>
      <c r="K220" s="6">
        <v>1524600.06</v>
      </c>
      <c r="L220" s="6">
        <v>3035198.3236049321</v>
      </c>
      <c r="M220" s="14">
        <f t="shared" si="7"/>
        <v>12687535.585205557</v>
      </c>
      <c r="N220" s="14">
        <f t="shared" si="8"/>
        <v>201.63910214560181</v>
      </c>
    </row>
    <row r="221" spans="1:14" x14ac:dyDescent="0.2">
      <c r="A221" s="6">
        <v>700</v>
      </c>
      <c r="B221" s="6" t="s">
        <v>217</v>
      </c>
      <c r="C221" s="6">
        <v>9</v>
      </c>
      <c r="D221" s="6">
        <v>24</v>
      </c>
      <c r="E221" s="11">
        <v>5099</v>
      </c>
      <c r="G221" s="6">
        <v>167247.19999999998</v>
      </c>
      <c r="H221" s="6">
        <v>327463.56146480644</v>
      </c>
      <c r="I221" s="6">
        <v>84530.16</v>
      </c>
      <c r="J221" s="6">
        <v>85169.07</v>
      </c>
      <c r="K221" s="6">
        <v>123548.77</v>
      </c>
      <c r="L221" s="6">
        <v>232782.03959071654</v>
      </c>
      <c r="M221" s="14">
        <f t="shared" si="7"/>
        <v>1020740.8010555231</v>
      </c>
      <c r="N221" s="14">
        <f t="shared" si="8"/>
        <v>200.18450697303845</v>
      </c>
    </row>
    <row r="222" spans="1:14" x14ac:dyDescent="0.2">
      <c r="A222" s="6">
        <v>702</v>
      </c>
      <c r="B222" s="6" t="s">
        <v>218</v>
      </c>
      <c r="C222" s="6">
        <v>6</v>
      </c>
      <c r="D222" s="6">
        <v>25</v>
      </c>
      <c r="E222" s="11">
        <v>4398</v>
      </c>
      <c r="G222" s="6">
        <v>144254.39999999999</v>
      </c>
      <c r="H222" s="6">
        <v>244664.0986582129</v>
      </c>
      <c r="I222" s="6">
        <v>70228.34</v>
      </c>
      <c r="J222" s="6">
        <v>78359.55</v>
      </c>
      <c r="K222" s="6">
        <v>106563.54000000001</v>
      </c>
      <c r="L222" s="6">
        <v>177641.68504927756</v>
      </c>
      <c r="M222" s="14">
        <f t="shared" si="7"/>
        <v>821711.6137074905</v>
      </c>
      <c r="N222" s="14">
        <f t="shared" si="8"/>
        <v>186.83756564517748</v>
      </c>
    </row>
    <row r="223" spans="1:14" x14ac:dyDescent="0.2">
      <c r="A223" s="6">
        <v>704</v>
      </c>
      <c r="B223" s="6" t="s">
        <v>219</v>
      </c>
      <c r="C223" s="6">
        <v>2</v>
      </c>
      <c r="D223" s="6">
        <v>24</v>
      </c>
      <c r="E223" s="11">
        <v>6251</v>
      </c>
      <c r="G223" s="6">
        <v>205032.8</v>
      </c>
      <c r="H223" s="6">
        <v>435735.84065891296</v>
      </c>
      <c r="I223" s="6">
        <v>159241.16</v>
      </c>
      <c r="J223" s="6">
        <v>58982.46</v>
      </c>
      <c r="K223" s="6">
        <v>151461.73000000001</v>
      </c>
      <c r="L223" s="6">
        <v>307394.90873731277</v>
      </c>
      <c r="M223" s="14">
        <f t="shared" si="7"/>
        <v>1317848.8993962258</v>
      </c>
      <c r="N223" s="14">
        <f t="shared" si="8"/>
        <v>210.82209236861715</v>
      </c>
    </row>
    <row r="224" spans="1:14" x14ac:dyDescent="0.2">
      <c r="A224" s="6">
        <v>707</v>
      </c>
      <c r="B224" s="6" t="s">
        <v>220</v>
      </c>
      <c r="C224" s="6">
        <v>12</v>
      </c>
      <c r="D224" s="6">
        <v>25</v>
      </c>
      <c r="E224" s="11">
        <v>2181</v>
      </c>
      <c r="G224" s="6">
        <v>71536.799999999988</v>
      </c>
      <c r="H224" s="6">
        <v>90214.721892427813</v>
      </c>
      <c r="I224" s="6">
        <v>26895.960000000003</v>
      </c>
      <c r="J224" s="6">
        <v>42108.87</v>
      </c>
      <c r="K224" s="6">
        <v>52845.63</v>
      </c>
      <c r="L224" s="6">
        <v>65487.967159951404</v>
      </c>
      <c r="M224" s="14">
        <f t="shared" si="7"/>
        <v>349089.94905237918</v>
      </c>
      <c r="N224" s="14">
        <f t="shared" si="8"/>
        <v>160.0595823257126</v>
      </c>
    </row>
    <row r="225" spans="1:14" x14ac:dyDescent="0.2">
      <c r="A225" s="6">
        <v>710</v>
      </c>
      <c r="B225" s="6" t="s">
        <v>221</v>
      </c>
      <c r="C225" s="6">
        <v>1</v>
      </c>
      <c r="D225" s="6">
        <v>22</v>
      </c>
      <c r="E225" s="11">
        <v>27592</v>
      </c>
      <c r="G225" s="6">
        <v>905017.6</v>
      </c>
      <c r="H225" s="6">
        <v>1907276.3554675747</v>
      </c>
      <c r="I225" s="6">
        <v>530875.02</v>
      </c>
      <c r="J225" s="6">
        <v>368665.41</v>
      </c>
      <c r="K225" s="6">
        <v>668554.16</v>
      </c>
      <c r="L225" s="6">
        <v>1361006.309578025</v>
      </c>
      <c r="M225" s="14">
        <f t="shared" si="7"/>
        <v>5741394.8550455999</v>
      </c>
      <c r="N225" s="14">
        <f t="shared" si="8"/>
        <v>208.08186630347927</v>
      </c>
    </row>
    <row r="226" spans="1:14" x14ac:dyDescent="0.2">
      <c r="A226" s="6">
        <v>729</v>
      </c>
      <c r="B226" s="6" t="s">
        <v>222</v>
      </c>
      <c r="C226" s="6">
        <v>13</v>
      </c>
      <c r="D226" s="6">
        <v>24</v>
      </c>
      <c r="E226" s="11">
        <v>9415</v>
      </c>
      <c r="G226" s="6">
        <v>308812</v>
      </c>
      <c r="H226" s="6">
        <v>484286.77599777258</v>
      </c>
      <c r="I226" s="6">
        <v>174183.36000000002</v>
      </c>
      <c r="J226" s="6">
        <v>144702.29999999999</v>
      </c>
      <c r="K226" s="6">
        <v>228125.45</v>
      </c>
      <c r="L226" s="6">
        <v>344748.37888786162</v>
      </c>
      <c r="M226" s="14">
        <f t="shared" si="7"/>
        <v>1684858.2648856342</v>
      </c>
      <c r="N226" s="14">
        <f t="shared" si="8"/>
        <v>178.95467497457611</v>
      </c>
    </row>
    <row r="227" spans="1:14" x14ac:dyDescent="0.2">
      <c r="A227" s="6">
        <v>732</v>
      </c>
      <c r="B227" s="6" t="s">
        <v>223</v>
      </c>
      <c r="C227" s="6">
        <v>19</v>
      </c>
      <c r="D227" s="6">
        <v>25</v>
      </c>
      <c r="E227" s="11">
        <v>3491</v>
      </c>
      <c r="G227" s="6">
        <v>114504.79999999999</v>
      </c>
      <c r="H227" s="6">
        <v>164578.51225137574</v>
      </c>
      <c r="I227" s="6">
        <v>44613.14</v>
      </c>
      <c r="J227" s="6">
        <v>65942.19</v>
      </c>
      <c r="K227" s="6">
        <v>84586.930000000008</v>
      </c>
      <c r="L227" s="6">
        <v>119775.22321424262</v>
      </c>
      <c r="M227" s="14">
        <f t="shared" si="7"/>
        <v>594000.79546561837</v>
      </c>
      <c r="N227" s="14">
        <f t="shared" si="8"/>
        <v>170.15204682486919</v>
      </c>
    </row>
    <row r="228" spans="1:14" x14ac:dyDescent="0.2">
      <c r="A228" s="6">
        <v>734</v>
      </c>
      <c r="B228" s="6" t="s">
        <v>224</v>
      </c>
      <c r="C228" s="6">
        <v>2</v>
      </c>
      <c r="D228" s="6">
        <v>21</v>
      </c>
      <c r="E228" s="11">
        <v>52321</v>
      </c>
      <c r="G228" s="6">
        <v>1716128.7999999998</v>
      </c>
      <c r="H228" s="6">
        <v>3125938.8586460124</v>
      </c>
      <c r="I228" s="6">
        <v>1018631.12</v>
      </c>
      <c r="J228" s="6">
        <v>690515.37</v>
      </c>
      <c r="K228" s="6">
        <v>1267737.83</v>
      </c>
      <c r="L228" s="6">
        <v>2231882.9586666734</v>
      </c>
      <c r="M228" s="14">
        <f t="shared" si="7"/>
        <v>10050834.937312685</v>
      </c>
      <c r="N228" s="14">
        <f t="shared" si="8"/>
        <v>192.09944261984069</v>
      </c>
    </row>
    <row r="229" spans="1:14" x14ac:dyDescent="0.2">
      <c r="A229" s="6">
        <v>738</v>
      </c>
      <c r="B229" s="6" t="s">
        <v>225</v>
      </c>
      <c r="C229" s="6">
        <v>2</v>
      </c>
      <c r="D229" s="6">
        <v>25</v>
      </c>
      <c r="E229" s="11">
        <v>2994</v>
      </c>
      <c r="G229" s="6">
        <v>98203.199999999997</v>
      </c>
      <c r="H229" s="6">
        <v>187370.69385067141</v>
      </c>
      <c r="I229" s="6">
        <v>63824.54</v>
      </c>
      <c r="J229" s="6">
        <v>37802.85</v>
      </c>
      <c r="K229" s="6">
        <v>72544.62</v>
      </c>
      <c r="L229" s="6">
        <v>138005.09015891829</v>
      </c>
      <c r="M229" s="14">
        <f t="shared" si="7"/>
        <v>597750.99400958966</v>
      </c>
      <c r="N229" s="14">
        <f t="shared" si="8"/>
        <v>199.64963059772535</v>
      </c>
    </row>
    <row r="230" spans="1:14" x14ac:dyDescent="0.2">
      <c r="A230" s="6">
        <v>739</v>
      </c>
      <c r="B230" s="6" t="s">
        <v>226</v>
      </c>
      <c r="C230" s="6">
        <v>9</v>
      </c>
      <c r="D230" s="6">
        <v>25</v>
      </c>
      <c r="E230" s="11">
        <v>3429</v>
      </c>
      <c r="G230" s="6">
        <v>112471.2</v>
      </c>
      <c r="H230" s="6">
        <v>185764.75961984298</v>
      </c>
      <c r="I230" s="6">
        <v>50590.020000000004</v>
      </c>
      <c r="J230" s="6">
        <v>64640.37</v>
      </c>
      <c r="K230" s="6">
        <v>83084.67</v>
      </c>
      <c r="L230" s="6">
        <v>132818.62222866734</v>
      </c>
      <c r="M230" s="14">
        <f t="shared" si="7"/>
        <v>629369.64184851036</v>
      </c>
      <c r="N230" s="14">
        <f t="shared" si="8"/>
        <v>183.543202638819</v>
      </c>
    </row>
    <row r="231" spans="1:14" x14ac:dyDescent="0.2">
      <c r="A231" s="6">
        <v>740</v>
      </c>
      <c r="B231" s="6" t="s">
        <v>227</v>
      </c>
      <c r="C231" s="6">
        <v>10</v>
      </c>
      <c r="D231" s="6">
        <v>22</v>
      </c>
      <c r="E231" s="11">
        <v>33611</v>
      </c>
      <c r="G231" s="6">
        <v>1102440.7999999998</v>
      </c>
      <c r="H231" s="6">
        <v>2153894.9418986351</v>
      </c>
      <c r="I231" s="6">
        <v>554142.16</v>
      </c>
      <c r="J231" s="6">
        <v>519175.83</v>
      </c>
      <c r="K231" s="6">
        <v>814394.53</v>
      </c>
      <c r="L231" s="6">
        <v>1538705.393975812</v>
      </c>
      <c r="M231" s="14">
        <f t="shared" si="7"/>
        <v>6682753.655874447</v>
      </c>
      <c r="N231" s="14">
        <f t="shared" si="8"/>
        <v>198.82638588183769</v>
      </c>
    </row>
    <row r="232" spans="1:14" x14ac:dyDescent="0.2">
      <c r="A232" s="6">
        <v>742</v>
      </c>
      <c r="B232" s="6" t="s">
        <v>228</v>
      </c>
      <c r="C232" s="6">
        <v>19</v>
      </c>
      <c r="D232" s="6">
        <v>26</v>
      </c>
      <c r="E232" s="11">
        <v>1015</v>
      </c>
      <c r="G232" s="6">
        <v>33292</v>
      </c>
      <c r="H232" s="6">
        <v>54388.482098963854</v>
      </c>
      <c r="I232" s="6">
        <v>14088.36</v>
      </c>
      <c r="J232" s="6">
        <v>16873.59</v>
      </c>
      <c r="K232" s="6">
        <v>24593.45</v>
      </c>
      <c r="L232" s="6">
        <v>38588.07868658931</v>
      </c>
      <c r="M232" s="14">
        <f t="shared" si="7"/>
        <v>181823.96078555318</v>
      </c>
      <c r="N232" s="14">
        <f t="shared" si="8"/>
        <v>179.13690717788489</v>
      </c>
    </row>
    <row r="233" spans="1:14" x14ac:dyDescent="0.2">
      <c r="A233" s="6">
        <v>743</v>
      </c>
      <c r="B233" s="6" t="s">
        <v>229</v>
      </c>
      <c r="C233" s="6">
        <v>14</v>
      </c>
      <c r="D233" s="6">
        <v>21</v>
      </c>
      <c r="E233" s="11">
        <v>63288</v>
      </c>
      <c r="G233" s="6">
        <v>2075846.4</v>
      </c>
      <c r="H233" s="6">
        <v>4146900.855779605</v>
      </c>
      <c r="I233" s="6">
        <v>1412464.82</v>
      </c>
      <c r="J233" s="6">
        <v>615360.30000000005</v>
      </c>
      <c r="K233" s="6">
        <v>1533468.24</v>
      </c>
      <c r="L233" s="6">
        <v>2993709.2330739899</v>
      </c>
      <c r="M233" s="14">
        <f t="shared" si="7"/>
        <v>12777749.848853596</v>
      </c>
      <c r="N233" s="14">
        <f t="shared" si="8"/>
        <v>201.89846177559087</v>
      </c>
    </row>
    <row r="234" spans="1:14" x14ac:dyDescent="0.2">
      <c r="A234" s="6">
        <v>746</v>
      </c>
      <c r="B234" s="6" t="s">
        <v>230</v>
      </c>
      <c r="C234" s="6">
        <v>17</v>
      </c>
      <c r="D234" s="6">
        <v>25</v>
      </c>
      <c r="E234" s="11">
        <v>4980</v>
      </c>
      <c r="G234" s="6">
        <v>163344</v>
      </c>
      <c r="H234" s="6">
        <v>236570.43554270818</v>
      </c>
      <c r="I234" s="6">
        <v>167032.45000000001</v>
      </c>
      <c r="J234" s="6">
        <v>47216.01</v>
      </c>
      <c r="K234" s="6">
        <v>120665.40000000001</v>
      </c>
      <c r="L234" s="6">
        <v>165412.86371738702</v>
      </c>
      <c r="M234" s="14">
        <f t="shared" si="7"/>
        <v>900241.15926009533</v>
      </c>
      <c r="N234" s="14">
        <f t="shared" si="8"/>
        <v>180.77131712050107</v>
      </c>
    </row>
    <row r="235" spans="1:14" x14ac:dyDescent="0.2">
      <c r="A235" s="6">
        <v>747</v>
      </c>
      <c r="B235" s="6" t="s">
        <v>231</v>
      </c>
      <c r="C235" s="6">
        <v>4</v>
      </c>
      <c r="D235" s="6">
        <v>26</v>
      </c>
      <c r="E235" s="11">
        <v>1458</v>
      </c>
      <c r="G235" s="6">
        <v>47822.399999999994</v>
      </c>
      <c r="H235" s="6">
        <v>64790.280601796068</v>
      </c>
      <c r="I235" s="6">
        <v>24014.25</v>
      </c>
      <c r="J235" s="6">
        <v>25685.91</v>
      </c>
      <c r="K235" s="6">
        <v>35327.340000000004</v>
      </c>
      <c r="L235" s="6">
        <v>46460.02953492722</v>
      </c>
      <c r="M235" s="14">
        <f t="shared" si="7"/>
        <v>244100.2101367233</v>
      </c>
      <c r="N235" s="14">
        <f t="shared" si="8"/>
        <v>167.42126895522861</v>
      </c>
    </row>
    <row r="236" spans="1:14" x14ac:dyDescent="0.2">
      <c r="A236" s="6">
        <v>748</v>
      </c>
      <c r="B236" s="6" t="s">
        <v>232</v>
      </c>
      <c r="C236" s="6">
        <v>17</v>
      </c>
      <c r="D236" s="6">
        <v>24</v>
      </c>
      <c r="E236" s="11">
        <v>5249</v>
      </c>
      <c r="G236" s="6">
        <v>172167.19999999998</v>
      </c>
      <c r="H236" s="6">
        <v>281553.02889661962</v>
      </c>
      <c r="I236" s="6">
        <v>148674.89000000001</v>
      </c>
      <c r="J236" s="6">
        <v>58281.48</v>
      </c>
      <c r="K236" s="6">
        <v>127183.27</v>
      </c>
      <c r="L236" s="6">
        <v>195364.51101691293</v>
      </c>
      <c r="M236" s="14">
        <f t="shared" si="7"/>
        <v>983224.37991353264</v>
      </c>
      <c r="N236" s="14">
        <f t="shared" si="8"/>
        <v>187.31651360516912</v>
      </c>
    </row>
    <row r="237" spans="1:14" x14ac:dyDescent="0.2">
      <c r="A237" s="6">
        <v>749</v>
      </c>
      <c r="B237" s="6" t="s">
        <v>233</v>
      </c>
      <c r="C237" s="6">
        <v>11</v>
      </c>
      <c r="D237" s="6">
        <v>22</v>
      </c>
      <c r="E237" s="11">
        <v>21674</v>
      </c>
      <c r="G237" s="6">
        <v>710907.2</v>
      </c>
      <c r="H237" s="6">
        <v>1506725.3848510825</v>
      </c>
      <c r="I237" s="6">
        <v>559371.93000000005</v>
      </c>
      <c r="J237" s="6">
        <v>214449.81</v>
      </c>
      <c r="K237" s="6">
        <v>525161.02</v>
      </c>
      <c r="L237" s="6">
        <v>1109821.3206934161</v>
      </c>
      <c r="M237" s="14">
        <f t="shared" si="7"/>
        <v>4626436.6655444987</v>
      </c>
      <c r="N237" s="14">
        <f t="shared" si="8"/>
        <v>213.45559959142284</v>
      </c>
    </row>
    <row r="238" spans="1:14" x14ac:dyDescent="0.2">
      <c r="A238" s="6">
        <v>751</v>
      </c>
      <c r="B238" s="6" t="s">
        <v>234</v>
      </c>
      <c r="C238" s="6">
        <v>19</v>
      </c>
      <c r="D238" s="6">
        <v>25</v>
      </c>
      <c r="E238" s="11">
        <v>3045</v>
      </c>
      <c r="G238" s="6">
        <v>99875.999999999985</v>
      </c>
      <c r="H238" s="6">
        <v>196739.4739510754</v>
      </c>
      <c r="I238" s="6">
        <v>59448.61</v>
      </c>
      <c r="J238" s="6">
        <v>48317.55</v>
      </c>
      <c r="K238" s="6">
        <v>73780.350000000006</v>
      </c>
      <c r="L238" s="6">
        <v>139452.3737320478</v>
      </c>
      <c r="M238" s="14">
        <f t="shared" si="7"/>
        <v>617614.35768312309</v>
      </c>
      <c r="N238" s="14">
        <f t="shared" si="8"/>
        <v>202.82901730151826</v>
      </c>
    </row>
    <row r="239" spans="1:14" x14ac:dyDescent="0.2">
      <c r="A239" s="6">
        <v>753</v>
      </c>
      <c r="B239" s="6" t="s">
        <v>235</v>
      </c>
      <c r="C239" s="6">
        <v>1</v>
      </c>
      <c r="D239" s="6">
        <v>22</v>
      </c>
      <c r="E239" s="11">
        <v>20666</v>
      </c>
      <c r="G239" s="6">
        <v>677844.79999999993</v>
      </c>
      <c r="H239" s="6">
        <v>1705700.0411225513</v>
      </c>
      <c r="I239" s="6">
        <v>511129.97000000003</v>
      </c>
      <c r="J239" s="6">
        <v>182154.66</v>
      </c>
      <c r="K239" s="6">
        <v>500737.18</v>
      </c>
      <c r="L239" s="6">
        <v>1210215.3135605301</v>
      </c>
      <c r="M239" s="14">
        <f t="shared" si="7"/>
        <v>4787781.964683082</v>
      </c>
      <c r="N239" s="14">
        <f t="shared" si="8"/>
        <v>231.67434262474993</v>
      </c>
    </row>
    <row r="240" spans="1:14" x14ac:dyDescent="0.2">
      <c r="A240" s="6">
        <v>755</v>
      </c>
      <c r="B240" s="6" t="s">
        <v>236</v>
      </c>
      <c r="C240" s="6">
        <v>1</v>
      </c>
      <c r="D240" s="6">
        <v>24</v>
      </c>
      <c r="E240" s="11">
        <v>6134</v>
      </c>
      <c r="G240" s="6">
        <v>201195.19999999998</v>
      </c>
      <c r="H240" s="6">
        <v>513654.02937380777</v>
      </c>
      <c r="I240" s="6">
        <v>151770.06</v>
      </c>
      <c r="J240" s="6">
        <v>57079.8</v>
      </c>
      <c r="K240" s="6">
        <v>148626.82</v>
      </c>
      <c r="L240" s="6">
        <v>364979.92082566506</v>
      </c>
      <c r="M240" s="14">
        <f t="shared" si="7"/>
        <v>1437305.8301994731</v>
      </c>
      <c r="N240" s="14">
        <f t="shared" si="8"/>
        <v>234.31787254637644</v>
      </c>
    </row>
    <row r="241" spans="1:14" x14ac:dyDescent="0.2">
      <c r="A241" s="6">
        <v>758</v>
      </c>
      <c r="B241" s="6" t="s">
        <v>237</v>
      </c>
      <c r="C241" s="6">
        <v>19</v>
      </c>
      <c r="D241" s="6">
        <v>24</v>
      </c>
      <c r="E241" s="11">
        <v>8444</v>
      </c>
      <c r="G241" s="6">
        <v>276963.19999999995</v>
      </c>
      <c r="H241" s="6">
        <v>529891.88731631753</v>
      </c>
      <c r="I241" s="6">
        <v>143124.93</v>
      </c>
      <c r="J241" s="6">
        <v>113508.69</v>
      </c>
      <c r="K241" s="6">
        <v>204598.12</v>
      </c>
      <c r="L241" s="6">
        <v>383283.9084976876</v>
      </c>
      <c r="M241" s="14">
        <f t="shared" si="7"/>
        <v>1651370.7358140049</v>
      </c>
      <c r="N241" s="14">
        <f t="shared" si="8"/>
        <v>195.56735383870262</v>
      </c>
    </row>
    <row r="242" spans="1:14" x14ac:dyDescent="0.2">
      <c r="A242" s="6">
        <v>759</v>
      </c>
      <c r="B242" s="6" t="s">
        <v>238</v>
      </c>
      <c r="C242" s="6">
        <v>14</v>
      </c>
      <c r="D242" s="6">
        <v>25</v>
      </c>
      <c r="E242" s="11">
        <v>2085</v>
      </c>
      <c r="G242" s="6">
        <v>68388</v>
      </c>
      <c r="H242" s="6">
        <v>93103.023795236077</v>
      </c>
      <c r="I242" s="6">
        <v>43652.57</v>
      </c>
      <c r="J242" s="6">
        <v>31494.03</v>
      </c>
      <c r="K242" s="6">
        <v>50519.55</v>
      </c>
      <c r="L242" s="6">
        <v>65764.271866991694</v>
      </c>
      <c r="M242" s="14">
        <f t="shared" si="7"/>
        <v>352921.44566222781</v>
      </c>
      <c r="N242" s="14">
        <f t="shared" si="8"/>
        <v>169.26688041353853</v>
      </c>
    </row>
    <row r="243" spans="1:14" x14ac:dyDescent="0.2">
      <c r="A243" s="6">
        <v>761</v>
      </c>
      <c r="B243" s="6" t="s">
        <v>239</v>
      </c>
      <c r="C243" s="6">
        <v>2</v>
      </c>
      <c r="D243" s="6">
        <v>24</v>
      </c>
      <c r="E243" s="11">
        <v>8828</v>
      </c>
      <c r="G243" s="6">
        <v>289558.39999999997</v>
      </c>
      <c r="H243" s="6">
        <v>474093.12798866973</v>
      </c>
      <c r="I243" s="6">
        <v>162656.52000000002</v>
      </c>
      <c r="J243" s="6">
        <v>139244.67000000001</v>
      </c>
      <c r="K243" s="6">
        <v>213902.44</v>
      </c>
      <c r="L243" s="6">
        <v>339775.05494362541</v>
      </c>
      <c r="M243" s="14">
        <f t="shared" si="7"/>
        <v>1619230.2129322949</v>
      </c>
      <c r="N243" s="14">
        <f t="shared" si="8"/>
        <v>183.41982475445118</v>
      </c>
    </row>
    <row r="244" spans="1:14" x14ac:dyDescent="0.2">
      <c r="A244" s="6">
        <v>762</v>
      </c>
      <c r="B244" s="6" t="s">
        <v>240</v>
      </c>
      <c r="C244" s="6">
        <v>11</v>
      </c>
      <c r="D244" s="6">
        <v>25</v>
      </c>
      <c r="E244" s="11">
        <v>3967</v>
      </c>
      <c r="G244" s="6">
        <v>130117.59999999999</v>
      </c>
      <c r="H244" s="6">
        <v>192737.02031655741</v>
      </c>
      <c r="I244" s="6">
        <v>66386.06</v>
      </c>
      <c r="J244" s="6">
        <v>63038.13</v>
      </c>
      <c r="K244" s="6">
        <v>96120.41</v>
      </c>
      <c r="L244" s="6">
        <v>134918.96407576886</v>
      </c>
      <c r="M244" s="14">
        <f t="shared" si="7"/>
        <v>683318.18439232628</v>
      </c>
      <c r="N244" s="14">
        <f t="shared" si="8"/>
        <v>172.25061366078302</v>
      </c>
    </row>
    <row r="245" spans="1:14" x14ac:dyDescent="0.2">
      <c r="A245" s="6">
        <v>765</v>
      </c>
      <c r="B245" s="6" t="s">
        <v>241</v>
      </c>
      <c r="C245" s="6">
        <v>18</v>
      </c>
      <c r="D245" s="6">
        <v>23</v>
      </c>
      <c r="E245" s="11">
        <v>10389</v>
      </c>
      <c r="G245" s="6">
        <v>340759.19999999995</v>
      </c>
      <c r="H245" s="6">
        <v>592476.43454217096</v>
      </c>
      <c r="I245" s="6">
        <v>209297.53</v>
      </c>
      <c r="J245" s="6">
        <v>134638.23000000001</v>
      </c>
      <c r="K245" s="6">
        <v>251725.47</v>
      </c>
      <c r="L245" s="6">
        <v>417200.25099344825</v>
      </c>
      <c r="M245" s="14">
        <f t="shared" si="7"/>
        <v>1946097.1155356192</v>
      </c>
      <c r="N245" s="14">
        <f t="shared" si="8"/>
        <v>187.3228525878929</v>
      </c>
    </row>
    <row r="246" spans="1:14" x14ac:dyDescent="0.2">
      <c r="A246" s="6">
        <v>768</v>
      </c>
      <c r="B246" s="6" t="s">
        <v>242</v>
      </c>
      <c r="C246" s="6">
        <v>10</v>
      </c>
      <c r="D246" s="6">
        <v>25</v>
      </c>
      <c r="E246" s="11">
        <v>2530</v>
      </c>
      <c r="G246" s="6">
        <v>82984</v>
      </c>
      <c r="H246" s="6">
        <v>119706.98455033499</v>
      </c>
      <c r="I246" s="6">
        <v>31058.43</v>
      </c>
      <c r="J246" s="6">
        <v>49318.95</v>
      </c>
      <c r="K246" s="6">
        <v>61301.9</v>
      </c>
      <c r="L246" s="6">
        <v>85240.256694199328</v>
      </c>
      <c r="M246" s="14">
        <f t="shared" si="7"/>
        <v>429610.52124453435</v>
      </c>
      <c r="N246" s="14">
        <f t="shared" si="8"/>
        <v>169.80653013617959</v>
      </c>
    </row>
    <row r="247" spans="1:14" x14ac:dyDescent="0.2">
      <c r="A247" s="6">
        <v>777</v>
      </c>
      <c r="B247" s="6" t="s">
        <v>243</v>
      </c>
      <c r="C247" s="6">
        <v>18</v>
      </c>
      <c r="D247" s="6">
        <v>24</v>
      </c>
      <c r="E247" s="11">
        <v>7862</v>
      </c>
      <c r="G247" s="6">
        <v>257873.59999999998</v>
      </c>
      <c r="H247" s="6">
        <v>410025.27610117721</v>
      </c>
      <c r="I247" s="6">
        <v>111853.04000000001</v>
      </c>
      <c r="J247" s="6">
        <v>137392.07999999999</v>
      </c>
      <c r="K247" s="6">
        <v>190496.26</v>
      </c>
      <c r="L247" s="6">
        <v>294203.26826819428</v>
      </c>
      <c r="M247" s="14">
        <f t="shared" si="7"/>
        <v>1401843.5243693714</v>
      </c>
      <c r="N247" s="14">
        <f t="shared" si="8"/>
        <v>178.3062228910419</v>
      </c>
    </row>
    <row r="248" spans="1:14" x14ac:dyDescent="0.2">
      <c r="A248" s="6">
        <v>778</v>
      </c>
      <c r="B248" s="6" t="s">
        <v>244</v>
      </c>
      <c r="C248" s="6">
        <v>11</v>
      </c>
      <c r="D248" s="6">
        <v>24</v>
      </c>
      <c r="E248" s="11">
        <v>7145</v>
      </c>
      <c r="G248" s="6">
        <v>234355.99999999997</v>
      </c>
      <c r="H248" s="6">
        <v>396995.940149364</v>
      </c>
      <c r="I248" s="6">
        <v>128182.73000000001</v>
      </c>
      <c r="J248" s="6">
        <v>110053.86</v>
      </c>
      <c r="K248" s="6">
        <v>173123.35</v>
      </c>
      <c r="L248" s="6">
        <v>278851.35427926603</v>
      </c>
      <c r="M248" s="14">
        <f t="shared" si="7"/>
        <v>1321563.23442863</v>
      </c>
      <c r="N248" s="14">
        <f t="shared" si="8"/>
        <v>184.96336381086493</v>
      </c>
    </row>
    <row r="249" spans="1:14" x14ac:dyDescent="0.2">
      <c r="A249" s="6">
        <v>781</v>
      </c>
      <c r="B249" s="6" t="s">
        <v>245</v>
      </c>
      <c r="C249" s="6">
        <v>7</v>
      </c>
      <c r="D249" s="6">
        <v>25</v>
      </c>
      <c r="E249" s="11">
        <v>3753</v>
      </c>
      <c r="G249" s="6">
        <v>123098.4</v>
      </c>
      <c r="H249" s="6">
        <v>162338.23585852067</v>
      </c>
      <c r="I249" s="6">
        <v>47601.58</v>
      </c>
      <c r="J249" s="6">
        <v>76256.61</v>
      </c>
      <c r="K249" s="6">
        <v>90935.19</v>
      </c>
      <c r="L249" s="6">
        <v>116276.32828666538</v>
      </c>
      <c r="M249" s="14">
        <f t="shared" si="7"/>
        <v>616506.34414518601</v>
      </c>
      <c r="N249" s="14">
        <f t="shared" si="8"/>
        <v>164.27027555160831</v>
      </c>
    </row>
    <row r="250" spans="1:14" x14ac:dyDescent="0.2">
      <c r="A250" s="6">
        <v>783</v>
      </c>
      <c r="B250" s="6" t="s">
        <v>246</v>
      </c>
      <c r="C250" s="6">
        <v>4</v>
      </c>
      <c r="D250" s="6">
        <v>24</v>
      </c>
      <c r="E250" s="11">
        <v>6811</v>
      </c>
      <c r="G250" s="6">
        <v>223400.8</v>
      </c>
      <c r="H250" s="6">
        <v>456459.15954454127</v>
      </c>
      <c r="I250" s="6">
        <v>119751.06</v>
      </c>
      <c r="J250" s="6">
        <v>101992.59</v>
      </c>
      <c r="K250" s="6">
        <v>165030.53</v>
      </c>
      <c r="L250" s="6">
        <v>332105.73022682522</v>
      </c>
      <c r="M250" s="14">
        <f t="shared" si="7"/>
        <v>1398739.8697713665</v>
      </c>
      <c r="N250" s="14">
        <f t="shared" si="8"/>
        <v>205.36483185602208</v>
      </c>
    </row>
    <row r="251" spans="1:14" x14ac:dyDescent="0.2">
      <c r="A251" s="6">
        <v>785</v>
      </c>
      <c r="B251" s="6" t="s">
        <v>247</v>
      </c>
      <c r="C251" s="6">
        <v>17</v>
      </c>
      <c r="D251" s="6">
        <v>25</v>
      </c>
      <c r="E251" s="11">
        <v>2869</v>
      </c>
      <c r="G251" s="6">
        <v>94103.2</v>
      </c>
      <c r="H251" s="6">
        <v>145315.4445607716</v>
      </c>
      <c r="I251" s="6">
        <v>47494.85</v>
      </c>
      <c r="J251" s="6">
        <v>50620.77</v>
      </c>
      <c r="K251" s="6">
        <v>69515.87</v>
      </c>
      <c r="L251" s="6">
        <v>104808.47707582773</v>
      </c>
      <c r="M251" s="14">
        <f t="shared" si="7"/>
        <v>511858.61163659929</v>
      </c>
      <c r="N251" s="14">
        <f t="shared" si="8"/>
        <v>178.41011210756338</v>
      </c>
    </row>
    <row r="252" spans="1:14" x14ac:dyDescent="0.2">
      <c r="A252" s="6">
        <v>790</v>
      </c>
      <c r="B252" s="6" t="s">
        <v>248</v>
      </c>
      <c r="C252" s="6">
        <v>6</v>
      </c>
      <c r="D252" s="6">
        <v>22</v>
      </c>
      <c r="E252" s="11">
        <v>24651</v>
      </c>
      <c r="G252" s="6">
        <v>808552.79999999993</v>
      </c>
      <c r="H252" s="6">
        <v>1359800.4736734692</v>
      </c>
      <c r="I252" s="6">
        <v>482419.60000000003</v>
      </c>
      <c r="J252" s="6">
        <v>350990.7</v>
      </c>
      <c r="K252" s="6">
        <v>597293.73</v>
      </c>
      <c r="L252" s="6">
        <v>985478.76271775307</v>
      </c>
      <c r="M252" s="14">
        <f t="shared" si="7"/>
        <v>4584536.0663912222</v>
      </c>
      <c r="N252" s="14">
        <f t="shared" si="8"/>
        <v>185.977691225152</v>
      </c>
    </row>
    <row r="253" spans="1:14" x14ac:dyDescent="0.2">
      <c r="A253" s="6">
        <v>791</v>
      </c>
      <c r="B253" s="6" t="s">
        <v>249</v>
      </c>
      <c r="C253" s="6">
        <v>17</v>
      </c>
      <c r="D253" s="6">
        <v>24</v>
      </c>
      <c r="E253" s="11">
        <v>5301</v>
      </c>
      <c r="G253" s="6">
        <v>173872.8</v>
      </c>
      <c r="H253" s="6">
        <v>264600.95968516445</v>
      </c>
      <c r="I253" s="6">
        <v>104275.21</v>
      </c>
      <c r="J253" s="6">
        <v>79711.44</v>
      </c>
      <c r="K253" s="6">
        <v>128443.23</v>
      </c>
      <c r="L253" s="6">
        <v>183242.34206927419</v>
      </c>
      <c r="M253" s="14">
        <f t="shared" si="7"/>
        <v>934145.9817544386</v>
      </c>
      <c r="N253" s="14">
        <f t="shared" si="8"/>
        <v>176.22070963109576</v>
      </c>
    </row>
    <row r="254" spans="1:14" x14ac:dyDescent="0.2">
      <c r="A254" s="6">
        <v>831</v>
      </c>
      <c r="B254" s="6" t="s">
        <v>250</v>
      </c>
      <c r="C254" s="6">
        <v>9</v>
      </c>
      <c r="D254" s="6">
        <v>25</v>
      </c>
      <c r="E254" s="11">
        <v>4715</v>
      </c>
      <c r="G254" s="6">
        <v>154652</v>
      </c>
      <c r="H254" s="6">
        <v>329986.54028778389</v>
      </c>
      <c r="I254" s="6">
        <v>101820.42</v>
      </c>
      <c r="J254" s="6">
        <v>57580.5</v>
      </c>
      <c r="K254" s="6">
        <v>114244.45</v>
      </c>
      <c r="L254" s="6">
        <v>236560.65585322151</v>
      </c>
      <c r="M254" s="14">
        <f t="shared" si="7"/>
        <v>994844.56614100537</v>
      </c>
      <c r="N254" s="14">
        <f t="shared" si="8"/>
        <v>210.99566620169784</v>
      </c>
    </row>
    <row r="255" spans="1:14" x14ac:dyDescent="0.2">
      <c r="A255" s="6">
        <v>832</v>
      </c>
      <c r="B255" s="6" t="s">
        <v>251</v>
      </c>
      <c r="C255" s="6">
        <v>17</v>
      </c>
      <c r="D255" s="6">
        <v>25</v>
      </c>
      <c r="E255" s="11">
        <v>4024</v>
      </c>
      <c r="G255" s="6">
        <v>131987.19999999998</v>
      </c>
      <c r="H255" s="6">
        <v>186264.01590410632</v>
      </c>
      <c r="I255" s="6">
        <v>78446.55</v>
      </c>
      <c r="J255" s="6">
        <v>57880.92</v>
      </c>
      <c r="K255" s="6">
        <v>97501.52</v>
      </c>
      <c r="L255" s="6">
        <v>137212.76745254517</v>
      </c>
      <c r="M255" s="14">
        <f t="shared" si="7"/>
        <v>689292.97335665138</v>
      </c>
      <c r="N255" s="14">
        <f t="shared" si="8"/>
        <v>171.29547051606644</v>
      </c>
    </row>
    <row r="256" spans="1:14" x14ac:dyDescent="0.2">
      <c r="A256" s="6">
        <v>833</v>
      </c>
      <c r="B256" s="6" t="s">
        <v>252</v>
      </c>
      <c r="C256" s="6">
        <v>2</v>
      </c>
      <c r="D256" s="6">
        <v>26</v>
      </c>
      <c r="E256" s="11">
        <v>1662</v>
      </c>
      <c r="G256" s="6">
        <v>54513.599999999999</v>
      </c>
      <c r="H256" s="6">
        <v>97081.791851957401</v>
      </c>
      <c r="I256" s="6">
        <v>28923.83</v>
      </c>
      <c r="J256" s="6">
        <v>26687.31</v>
      </c>
      <c r="K256" s="6">
        <v>40270.26</v>
      </c>
      <c r="L256" s="6">
        <v>70318.395667247183</v>
      </c>
      <c r="M256" s="14">
        <f t="shared" si="7"/>
        <v>317795.18751920457</v>
      </c>
      <c r="N256" s="14">
        <f t="shared" si="8"/>
        <v>191.21250753261407</v>
      </c>
    </row>
    <row r="257" spans="1:14" x14ac:dyDescent="0.2">
      <c r="A257" s="6">
        <v>834</v>
      </c>
      <c r="B257" s="6" t="s">
        <v>253</v>
      </c>
      <c r="C257" s="6">
        <v>5</v>
      </c>
      <c r="D257" s="6">
        <v>24</v>
      </c>
      <c r="E257" s="11">
        <v>6081</v>
      </c>
      <c r="G257" s="6">
        <v>199456.8</v>
      </c>
      <c r="H257" s="6">
        <v>368605.41009760264</v>
      </c>
      <c r="I257" s="6">
        <v>125087.56</v>
      </c>
      <c r="J257" s="6">
        <v>78910.320000000007</v>
      </c>
      <c r="K257" s="6">
        <v>147342.63</v>
      </c>
      <c r="L257" s="6">
        <v>260583.42208036175</v>
      </c>
      <c r="M257" s="14">
        <f t="shared" si="7"/>
        <v>1179986.1421779646</v>
      </c>
      <c r="N257" s="14">
        <f t="shared" si="8"/>
        <v>194.04475286597017</v>
      </c>
    </row>
    <row r="258" spans="1:14" x14ac:dyDescent="0.2">
      <c r="A258" s="6">
        <v>837</v>
      </c>
      <c r="B258" s="6" t="s">
        <v>254</v>
      </c>
      <c r="C258" s="6">
        <v>6</v>
      </c>
      <c r="D258" s="6">
        <v>20</v>
      </c>
      <c r="E258" s="11">
        <v>235239</v>
      </c>
      <c r="G258" s="6">
        <v>7715839.1999999993</v>
      </c>
      <c r="H258" s="6">
        <v>15878875.941769604</v>
      </c>
      <c r="I258" s="6">
        <v>4043359.3200000003</v>
      </c>
      <c r="J258" s="6">
        <v>2228465.4900000002</v>
      </c>
      <c r="K258" s="6">
        <v>5699840.9699999997</v>
      </c>
      <c r="L258" s="6">
        <v>11529290.42035679</v>
      </c>
      <c r="M258" s="14">
        <f t="shared" si="7"/>
        <v>47095671.342126392</v>
      </c>
      <c r="N258" s="14">
        <f t="shared" si="8"/>
        <v>200.20350087411694</v>
      </c>
    </row>
    <row r="259" spans="1:14" x14ac:dyDescent="0.2">
      <c r="A259" s="6">
        <v>844</v>
      </c>
      <c r="B259" s="6" t="s">
        <v>255</v>
      </c>
      <c r="C259" s="6">
        <v>11</v>
      </c>
      <c r="D259" s="6">
        <v>26</v>
      </c>
      <c r="E259" s="11">
        <v>1567</v>
      </c>
      <c r="G259" s="6">
        <v>51397.599999999999</v>
      </c>
      <c r="H259" s="6">
        <v>68740.306191269628</v>
      </c>
      <c r="I259" s="6">
        <v>21559.46</v>
      </c>
      <c r="J259" s="6">
        <v>28790.25</v>
      </c>
      <c r="K259" s="6">
        <v>37968.410000000003</v>
      </c>
      <c r="L259" s="6">
        <v>51292.923373718266</v>
      </c>
      <c r="M259" s="14">
        <f t="shared" si="7"/>
        <v>259748.94956498791</v>
      </c>
      <c r="N259" s="14">
        <f t="shared" si="8"/>
        <v>165.76193335353409</v>
      </c>
    </row>
    <row r="260" spans="1:14" x14ac:dyDescent="0.2">
      <c r="A260" s="6">
        <v>845</v>
      </c>
      <c r="B260" s="6" t="s">
        <v>256</v>
      </c>
      <c r="C260" s="6">
        <v>19</v>
      </c>
      <c r="D260" s="6">
        <v>25</v>
      </c>
      <c r="E260" s="11">
        <v>3062</v>
      </c>
      <c r="G260" s="6">
        <v>100433.59999999999</v>
      </c>
      <c r="H260" s="6">
        <v>156063.67717401424</v>
      </c>
      <c r="I260" s="6">
        <v>63504.350000000006</v>
      </c>
      <c r="J260" s="6">
        <v>43510.83</v>
      </c>
      <c r="K260" s="6">
        <v>74192.259999999995</v>
      </c>
      <c r="L260" s="6">
        <v>114934.47783058077</v>
      </c>
      <c r="M260" s="14">
        <f t="shared" si="7"/>
        <v>552639.19500459498</v>
      </c>
      <c r="N260" s="14">
        <f t="shared" si="8"/>
        <v>180.48308132089974</v>
      </c>
    </row>
    <row r="261" spans="1:14" x14ac:dyDescent="0.2">
      <c r="A261" s="6">
        <v>846</v>
      </c>
      <c r="B261" s="6" t="s">
        <v>257</v>
      </c>
      <c r="C261" s="6">
        <v>14</v>
      </c>
      <c r="D261" s="6">
        <v>24</v>
      </c>
      <c r="E261" s="11">
        <v>5158</v>
      </c>
      <c r="G261" s="6">
        <v>169182.4</v>
      </c>
      <c r="H261" s="6">
        <v>277572.81070248218</v>
      </c>
      <c r="I261" s="6">
        <v>99152.17</v>
      </c>
      <c r="J261" s="6">
        <v>83266.41</v>
      </c>
      <c r="K261" s="6">
        <v>124978.34</v>
      </c>
      <c r="L261" s="6">
        <v>193580.17375304995</v>
      </c>
      <c r="M261" s="14">
        <f t="shared" ref="M261:M297" si="9">SUM(G261:L261)</f>
        <v>947732.30445553211</v>
      </c>
      <c r="N261" s="14">
        <f t="shared" ref="N261:N297" si="10">M261/E261</f>
        <v>183.74026840937032</v>
      </c>
    </row>
    <row r="262" spans="1:14" x14ac:dyDescent="0.2">
      <c r="A262" s="6">
        <v>848</v>
      </c>
      <c r="B262" s="6" t="s">
        <v>258</v>
      </c>
      <c r="C262" s="6">
        <v>12</v>
      </c>
      <c r="D262" s="6">
        <v>25</v>
      </c>
      <c r="E262" s="11">
        <v>4482</v>
      </c>
      <c r="G262" s="6">
        <v>147009.59999999998</v>
      </c>
      <c r="H262" s="6">
        <v>219696.11600656362</v>
      </c>
      <c r="I262" s="6">
        <v>75137.919999999998</v>
      </c>
      <c r="J262" s="6">
        <v>70248.210000000006</v>
      </c>
      <c r="K262" s="6">
        <v>108598.86</v>
      </c>
      <c r="L262" s="6">
        <v>157288.5379557618</v>
      </c>
      <c r="M262" s="14">
        <f t="shared" si="9"/>
        <v>777979.24396232539</v>
      </c>
      <c r="N262" s="14">
        <f t="shared" si="10"/>
        <v>173.57859079926939</v>
      </c>
    </row>
    <row r="263" spans="1:14" x14ac:dyDescent="0.2">
      <c r="A263" s="6">
        <v>849</v>
      </c>
      <c r="B263" s="6" t="s">
        <v>259</v>
      </c>
      <c r="C263" s="6">
        <v>16</v>
      </c>
      <c r="D263" s="6">
        <v>25</v>
      </c>
      <c r="E263" s="11">
        <v>3112</v>
      </c>
      <c r="G263" s="6">
        <v>102073.59999999999</v>
      </c>
      <c r="H263" s="6">
        <v>152275.99260912498</v>
      </c>
      <c r="I263" s="6">
        <v>78126.36</v>
      </c>
      <c r="J263" s="6">
        <v>41207.61</v>
      </c>
      <c r="K263" s="6">
        <v>75403.759999999995</v>
      </c>
      <c r="L263" s="6">
        <v>105461.30757460721</v>
      </c>
      <c r="M263" s="14">
        <f t="shared" si="9"/>
        <v>554548.63018373214</v>
      </c>
      <c r="N263" s="14">
        <f t="shared" si="10"/>
        <v>178.19686059888565</v>
      </c>
    </row>
    <row r="264" spans="1:14" x14ac:dyDescent="0.2">
      <c r="A264" s="6">
        <v>850</v>
      </c>
      <c r="B264" s="6" t="s">
        <v>260</v>
      </c>
      <c r="C264" s="6">
        <v>13</v>
      </c>
      <c r="D264" s="6">
        <v>25</v>
      </c>
      <c r="E264" s="11">
        <v>2406</v>
      </c>
      <c r="G264" s="6">
        <v>78916.799999999988</v>
      </c>
      <c r="H264" s="6">
        <v>130518.65137978038</v>
      </c>
      <c r="I264" s="6">
        <v>57100.55</v>
      </c>
      <c r="J264" s="6">
        <v>32395.29</v>
      </c>
      <c r="K264" s="6">
        <v>58297.380000000005</v>
      </c>
      <c r="L264" s="6">
        <v>96863.530977564704</v>
      </c>
      <c r="M264" s="14">
        <f t="shared" si="9"/>
        <v>454092.20235734503</v>
      </c>
      <c r="N264" s="14">
        <f t="shared" si="10"/>
        <v>188.73325118759146</v>
      </c>
    </row>
    <row r="265" spans="1:14" x14ac:dyDescent="0.2">
      <c r="A265" s="6">
        <v>851</v>
      </c>
      <c r="B265" s="6" t="s">
        <v>261</v>
      </c>
      <c r="C265" s="6">
        <v>19</v>
      </c>
      <c r="D265" s="6">
        <v>22</v>
      </c>
      <c r="E265" s="11">
        <v>21875</v>
      </c>
      <c r="G265" s="6">
        <v>717499.99999999988</v>
      </c>
      <c r="H265" s="6">
        <v>1410591.5738561519</v>
      </c>
      <c r="I265" s="6">
        <v>493732.98000000004</v>
      </c>
      <c r="J265" s="6">
        <v>247546.08</v>
      </c>
      <c r="K265" s="6">
        <v>530031.25</v>
      </c>
      <c r="L265" s="6">
        <v>1032567.3713927291</v>
      </c>
      <c r="M265" s="14">
        <f t="shared" si="9"/>
        <v>4431969.2552488809</v>
      </c>
      <c r="N265" s="14">
        <f t="shared" si="10"/>
        <v>202.60430881137742</v>
      </c>
    </row>
    <row r="266" spans="1:14" x14ac:dyDescent="0.2">
      <c r="A266" s="6">
        <v>853</v>
      </c>
      <c r="B266" s="6" t="s">
        <v>262</v>
      </c>
      <c r="C266" s="6">
        <v>2</v>
      </c>
      <c r="D266" s="6">
        <v>20</v>
      </c>
      <c r="E266" s="11">
        <v>191331</v>
      </c>
      <c r="G266" s="6">
        <v>6275656.7999999998</v>
      </c>
      <c r="H266" s="6">
        <v>11984566.342241939</v>
      </c>
      <c r="I266" s="6">
        <v>3100293.04</v>
      </c>
      <c r="J266" s="6">
        <v>1973008.35</v>
      </c>
      <c r="K266" s="6">
        <v>4635950.13</v>
      </c>
      <c r="L266" s="6">
        <v>8703113.9279196784</v>
      </c>
      <c r="M266" s="14">
        <f t="shared" si="9"/>
        <v>36672588.590161622</v>
      </c>
      <c r="N266" s="14">
        <f t="shared" si="10"/>
        <v>191.67091893191181</v>
      </c>
    </row>
    <row r="267" spans="1:14" x14ac:dyDescent="0.2">
      <c r="A267" s="6">
        <v>854</v>
      </c>
      <c r="B267" s="6" t="s">
        <v>263</v>
      </c>
      <c r="C267" s="6">
        <v>19</v>
      </c>
      <c r="D267" s="6">
        <v>25</v>
      </c>
      <c r="E267" s="11">
        <v>3438</v>
      </c>
      <c r="G267" s="6">
        <v>112766.39999999999</v>
      </c>
      <c r="H267" s="6">
        <v>186226.27514827647</v>
      </c>
      <c r="I267" s="6">
        <v>43545.840000000004</v>
      </c>
      <c r="J267" s="6">
        <v>66943.59</v>
      </c>
      <c r="K267" s="6">
        <v>83302.740000000005</v>
      </c>
      <c r="L267" s="6">
        <v>139522.18012927793</v>
      </c>
      <c r="M267" s="14">
        <f t="shared" si="9"/>
        <v>632307.02527755452</v>
      </c>
      <c r="N267" s="14">
        <f t="shared" si="10"/>
        <v>183.91711031924214</v>
      </c>
    </row>
    <row r="268" spans="1:14" x14ac:dyDescent="0.2">
      <c r="A268" s="6">
        <v>857</v>
      </c>
      <c r="B268" s="6" t="s">
        <v>264</v>
      </c>
      <c r="C268" s="6">
        <v>11</v>
      </c>
      <c r="D268" s="6">
        <v>25</v>
      </c>
      <c r="E268" s="11">
        <v>2551</v>
      </c>
      <c r="G268" s="6">
        <v>83672.799999999988</v>
      </c>
      <c r="H268" s="6">
        <v>123480.056192031</v>
      </c>
      <c r="I268" s="6">
        <v>35861.279999999999</v>
      </c>
      <c r="J268" s="6">
        <v>44011.53</v>
      </c>
      <c r="K268" s="6">
        <v>61810.73</v>
      </c>
      <c r="L268" s="6">
        <v>88025.531943681708</v>
      </c>
      <c r="M268" s="14">
        <f t="shared" si="9"/>
        <v>436861.92813571269</v>
      </c>
      <c r="N268" s="14">
        <f t="shared" si="10"/>
        <v>171.25124583916607</v>
      </c>
    </row>
    <row r="269" spans="1:14" x14ac:dyDescent="0.2">
      <c r="A269" s="6">
        <v>858</v>
      </c>
      <c r="B269" s="6" t="s">
        <v>265</v>
      </c>
      <c r="C269" s="6">
        <v>1</v>
      </c>
      <c r="D269" s="6">
        <v>22</v>
      </c>
      <c r="E269" s="11">
        <v>38664</v>
      </c>
      <c r="G269" s="6">
        <v>1268179.2</v>
      </c>
      <c r="H269" s="6">
        <v>3142562.7877883068</v>
      </c>
      <c r="I269" s="6">
        <v>963024.79</v>
      </c>
      <c r="J269" s="6">
        <v>338272.92</v>
      </c>
      <c r="K269" s="6">
        <v>936828.72</v>
      </c>
      <c r="L269" s="6">
        <v>2247891.2135720537</v>
      </c>
      <c r="M269" s="14">
        <f t="shared" si="9"/>
        <v>8896759.6313603595</v>
      </c>
      <c r="N269" s="14">
        <f t="shared" si="10"/>
        <v>230.1044804303838</v>
      </c>
    </row>
    <row r="270" spans="1:14" x14ac:dyDescent="0.2">
      <c r="A270" s="6">
        <v>859</v>
      </c>
      <c r="B270" s="6" t="s">
        <v>266</v>
      </c>
      <c r="C270" s="6">
        <v>17</v>
      </c>
      <c r="D270" s="6">
        <v>24</v>
      </c>
      <c r="E270" s="11">
        <v>6758</v>
      </c>
      <c r="G270" s="6">
        <v>221662.4</v>
      </c>
      <c r="H270" s="6">
        <v>345221.34933446528</v>
      </c>
      <c r="I270" s="6">
        <v>264797.13</v>
      </c>
      <c r="J270" s="6">
        <v>42809.85</v>
      </c>
      <c r="K270" s="6">
        <v>163746.34</v>
      </c>
      <c r="L270" s="6">
        <v>254731.75679823282</v>
      </c>
      <c r="M270" s="14">
        <f t="shared" si="9"/>
        <v>1292968.826132698</v>
      </c>
      <c r="N270" s="14">
        <f t="shared" si="10"/>
        <v>191.32418261803758</v>
      </c>
    </row>
    <row r="271" spans="1:14" x14ac:dyDescent="0.2">
      <c r="A271" s="6">
        <v>886</v>
      </c>
      <c r="B271" s="6" t="s">
        <v>267</v>
      </c>
      <c r="C271" s="6">
        <v>4</v>
      </c>
      <c r="D271" s="6">
        <v>23</v>
      </c>
      <c r="E271" s="11">
        <v>13021</v>
      </c>
      <c r="G271" s="6">
        <v>427088.8</v>
      </c>
      <c r="H271" s="6">
        <v>882058.98586088978</v>
      </c>
      <c r="I271" s="6">
        <v>288704.65000000002</v>
      </c>
      <c r="J271" s="6">
        <v>167534.22</v>
      </c>
      <c r="K271" s="6">
        <v>315498.83</v>
      </c>
      <c r="L271" s="6">
        <v>634724.63532930834</v>
      </c>
      <c r="M271" s="14">
        <f t="shared" si="9"/>
        <v>2715610.1211901982</v>
      </c>
      <c r="N271" s="14">
        <f t="shared" si="10"/>
        <v>208.55618778820354</v>
      </c>
    </row>
    <row r="272" spans="1:14" x14ac:dyDescent="0.2">
      <c r="A272" s="6">
        <v>887</v>
      </c>
      <c r="B272" s="6" t="s">
        <v>268</v>
      </c>
      <c r="C272" s="6">
        <v>6</v>
      </c>
      <c r="D272" s="6">
        <v>25</v>
      </c>
      <c r="E272" s="11">
        <v>4792</v>
      </c>
      <c r="G272" s="6">
        <v>157177.59999999998</v>
      </c>
      <c r="H272" s="6">
        <v>252147.73730066905</v>
      </c>
      <c r="I272" s="6">
        <v>82822.48</v>
      </c>
      <c r="J272" s="6">
        <v>76156.47</v>
      </c>
      <c r="K272" s="6">
        <v>116110.16</v>
      </c>
      <c r="L272" s="6">
        <v>186595.98341674168</v>
      </c>
      <c r="M272" s="14">
        <f t="shared" si="9"/>
        <v>871010.43071741075</v>
      </c>
      <c r="N272" s="14">
        <f t="shared" si="10"/>
        <v>181.76344547525267</v>
      </c>
    </row>
    <row r="273" spans="1:14" x14ac:dyDescent="0.2">
      <c r="A273" s="6">
        <v>889</v>
      </c>
      <c r="B273" s="6" t="s">
        <v>269</v>
      </c>
      <c r="C273" s="6">
        <v>17</v>
      </c>
      <c r="D273" s="6">
        <v>25</v>
      </c>
      <c r="E273" s="11">
        <v>2702</v>
      </c>
      <c r="G273" s="6">
        <v>88625.599999999991</v>
      </c>
      <c r="H273" s="6">
        <v>126500.91552787708</v>
      </c>
      <c r="I273" s="6">
        <v>55713.060000000005</v>
      </c>
      <c r="J273" s="6">
        <v>40256.28</v>
      </c>
      <c r="K273" s="6">
        <v>65469.46</v>
      </c>
      <c r="L273" s="6">
        <v>88071.368351536643</v>
      </c>
      <c r="M273" s="14">
        <f t="shared" si="9"/>
        <v>464636.68387941376</v>
      </c>
      <c r="N273" s="14">
        <f t="shared" si="10"/>
        <v>171.96028270888741</v>
      </c>
    </row>
    <row r="274" spans="1:14" x14ac:dyDescent="0.2">
      <c r="A274" s="6">
        <v>890</v>
      </c>
      <c r="B274" s="6" t="s">
        <v>270</v>
      </c>
      <c r="C274" s="6">
        <v>19</v>
      </c>
      <c r="D274" s="6">
        <v>26</v>
      </c>
      <c r="E274" s="11">
        <v>1232</v>
      </c>
      <c r="G274" s="6">
        <v>40409.599999999999</v>
      </c>
      <c r="H274" s="6">
        <v>72281.095565311436</v>
      </c>
      <c r="I274" s="6">
        <v>22626.760000000002</v>
      </c>
      <c r="J274" s="6">
        <v>18425.759999999998</v>
      </c>
      <c r="K274" s="6">
        <v>29851.360000000001</v>
      </c>
      <c r="L274" s="6">
        <v>54535.825782009713</v>
      </c>
      <c r="M274" s="14">
        <f t="shared" si="9"/>
        <v>238130.4013473212</v>
      </c>
      <c r="N274" s="14">
        <f t="shared" si="10"/>
        <v>193.28766343126719</v>
      </c>
    </row>
    <row r="275" spans="1:14" x14ac:dyDescent="0.2">
      <c r="A275" s="6">
        <v>892</v>
      </c>
      <c r="B275" s="6" t="s">
        <v>271</v>
      </c>
      <c r="C275" s="6">
        <v>13</v>
      </c>
      <c r="D275" s="6">
        <v>25</v>
      </c>
      <c r="E275" s="11">
        <v>3783</v>
      </c>
      <c r="G275" s="6">
        <v>124082.4</v>
      </c>
      <c r="H275" s="6">
        <v>189248.77053659208</v>
      </c>
      <c r="I275" s="6">
        <v>120604.90000000001</v>
      </c>
      <c r="J275" s="6">
        <v>36450.959999999999</v>
      </c>
      <c r="K275" s="6">
        <v>91662.09</v>
      </c>
      <c r="L275" s="6">
        <v>145061.91398455185</v>
      </c>
      <c r="M275" s="14">
        <f t="shared" si="9"/>
        <v>707111.03452114388</v>
      </c>
      <c r="N275" s="14">
        <f t="shared" si="10"/>
        <v>186.91806357947235</v>
      </c>
    </row>
    <row r="276" spans="1:14" x14ac:dyDescent="0.2">
      <c r="A276" s="6">
        <v>893</v>
      </c>
      <c r="B276" s="6" t="s">
        <v>272</v>
      </c>
      <c r="C276" s="6">
        <v>15</v>
      </c>
      <c r="D276" s="6">
        <v>24</v>
      </c>
      <c r="E276" s="11">
        <v>7455</v>
      </c>
      <c r="G276" s="6">
        <v>244523.99999999997</v>
      </c>
      <c r="H276" s="6">
        <v>423703.71587025299</v>
      </c>
      <c r="I276" s="6">
        <v>168846.86000000002</v>
      </c>
      <c r="J276" s="6">
        <v>93781.11</v>
      </c>
      <c r="K276" s="6">
        <v>180634.65</v>
      </c>
      <c r="L276" s="6">
        <v>297276.86671575636</v>
      </c>
      <c r="M276" s="14">
        <f t="shared" si="9"/>
        <v>1408767.2025860092</v>
      </c>
      <c r="N276" s="14">
        <f t="shared" si="10"/>
        <v>188.96944367350895</v>
      </c>
    </row>
    <row r="277" spans="1:14" x14ac:dyDescent="0.2">
      <c r="A277" s="6">
        <v>895</v>
      </c>
      <c r="B277" s="6" t="s">
        <v>273</v>
      </c>
      <c r="C277" s="6">
        <v>2</v>
      </c>
      <c r="D277" s="6">
        <v>23</v>
      </c>
      <c r="E277" s="11">
        <v>15700</v>
      </c>
      <c r="G277" s="6">
        <v>514959.99999999994</v>
      </c>
      <c r="H277" s="6">
        <v>1063414.5840755086</v>
      </c>
      <c r="I277" s="6">
        <v>270453.82</v>
      </c>
      <c r="J277" s="6">
        <v>216903.24</v>
      </c>
      <c r="K277" s="6">
        <v>380411</v>
      </c>
      <c r="L277" s="6">
        <v>752604.78234051191</v>
      </c>
      <c r="M277" s="14">
        <f t="shared" si="9"/>
        <v>3198747.4264160208</v>
      </c>
      <c r="N277" s="14">
        <f t="shared" si="10"/>
        <v>203.74187429401405</v>
      </c>
    </row>
    <row r="278" spans="1:14" x14ac:dyDescent="0.2">
      <c r="A278" s="6">
        <v>905</v>
      </c>
      <c r="B278" s="6" t="s">
        <v>274</v>
      </c>
      <c r="C278" s="6">
        <v>15</v>
      </c>
      <c r="D278" s="6">
        <v>21</v>
      </c>
      <c r="E278" s="11">
        <v>67552</v>
      </c>
      <c r="G278" s="6">
        <v>2215705.5999999996</v>
      </c>
      <c r="H278" s="6">
        <v>4653305.9456743049</v>
      </c>
      <c r="I278" s="6">
        <v>1353656.59</v>
      </c>
      <c r="J278" s="6">
        <v>671488.77</v>
      </c>
      <c r="K278" s="6">
        <v>1636784.96</v>
      </c>
      <c r="L278" s="6">
        <v>3402585.8684109184</v>
      </c>
      <c r="M278" s="14">
        <f t="shared" si="9"/>
        <v>13933527.734085225</v>
      </c>
      <c r="N278" s="14">
        <f t="shared" si="10"/>
        <v>206.26373362868938</v>
      </c>
    </row>
    <row r="279" spans="1:14" x14ac:dyDescent="0.2">
      <c r="A279" s="6">
        <v>908</v>
      </c>
      <c r="B279" s="6" t="s">
        <v>275</v>
      </c>
      <c r="C279" s="6">
        <v>6</v>
      </c>
      <c r="D279" s="6">
        <v>22</v>
      </c>
      <c r="E279" s="11">
        <v>21137</v>
      </c>
      <c r="G279" s="6">
        <v>693293.6</v>
      </c>
      <c r="H279" s="6">
        <v>1376434.5909606868</v>
      </c>
      <c r="I279" s="6">
        <v>438446.84</v>
      </c>
      <c r="J279" s="6">
        <v>279841.23</v>
      </c>
      <c r="K279" s="6">
        <v>512149.51</v>
      </c>
      <c r="L279" s="6">
        <v>1011053.6427007347</v>
      </c>
      <c r="M279" s="14">
        <f t="shared" si="9"/>
        <v>4311219.4136614213</v>
      </c>
      <c r="N279" s="14">
        <f t="shared" si="10"/>
        <v>203.96553028629518</v>
      </c>
    </row>
    <row r="280" spans="1:14" x14ac:dyDescent="0.2">
      <c r="A280" s="6">
        <v>915</v>
      </c>
      <c r="B280" s="6" t="s">
        <v>276</v>
      </c>
      <c r="C280" s="6">
        <v>11</v>
      </c>
      <c r="D280" s="6">
        <v>22</v>
      </c>
      <c r="E280" s="11">
        <v>20829</v>
      </c>
      <c r="G280" s="6">
        <v>683191.2</v>
      </c>
      <c r="H280" s="6">
        <v>1326817.3212418391</v>
      </c>
      <c r="I280" s="6">
        <v>339508.13</v>
      </c>
      <c r="J280" s="6">
        <v>307780.28999999998</v>
      </c>
      <c r="K280" s="6">
        <v>504686.67</v>
      </c>
      <c r="L280" s="6">
        <v>956940.24611102277</v>
      </c>
      <c r="M280" s="14">
        <f t="shared" si="9"/>
        <v>4118923.8573528617</v>
      </c>
      <c r="N280" s="14">
        <f t="shared" si="10"/>
        <v>197.74947704416255</v>
      </c>
    </row>
    <row r="281" spans="1:14" x14ac:dyDescent="0.2">
      <c r="A281" s="6">
        <v>918</v>
      </c>
      <c r="B281" s="6" t="s">
        <v>277</v>
      </c>
      <c r="C281" s="6">
        <v>2</v>
      </c>
      <c r="D281" s="6">
        <v>25</v>
      </c>
      <c r="E281" s="11">
        <v>2285</v>
      </c>
      <c r="G281" s="6">
        <v>74948</v>
      </c>
      <c r="H281" s="6">
        <v>139877.57798235686</v>
      </c>
      <c r="I281" s="6">
        <v>40984.32</v>
      </c>
      <c r="J281" s="6">
        <v>32044.799999999999</v>
      </c>
      <c r="K281" s="6">
        <v>55365.55</v>
      </c>
      <c r="L281" s="6">
        <v>95169.499878256684</v>
      </c>
      <c r="M281" s="14">
        <f t="shared" si="9"/>
        <v>438389.74786061357</v>
      </c>
      <c r="N281" s="14">
        <f t="shared" si="10"/>
        <v>191.85546952324444</v>
      </c>
    </row>
    <row r="282" spans="1:14" x14ac:dyDescent="0.2">
      <c r="A282" s="6">
        <v>921</v>
      </c>
      <c r="B282" s="6" t="s">
        <v>278</v>
      </c>
      <c r="C282" s="6">
        <v>11</v>
      </c>
      <c r="D282" s="6">
        <v>25</v>
      </c>
      <c r="E282" s="11">
        <v>2058</v>
      </c>
      <c r="G282" s="6">
        <v>67502.399999999994</v>
      </c>
      <c r="H282" s="6">
        <v>91560.226316524975</v>
      </c>
      <c r="I282" s="6">
        <v>27536.34</v>
      </c>
      <c r="J282" s="6">
        <v>41357.82</v>
      </c>
      <c r="K282" s="6">
        <v>49865.340000000004</v>
      </c>
      <c r="L282" s="6">
        <v>67118.582965959984</v>
      </c>
      <c r="M282" s="14">
        <f t="shared" si="9"/>
        <v>344940.70928248495</v>
      </c>
      <c r="N282" s="14">
        <f t="shared" si="10"/>
        <v>167.60967409255829</v>
      </c>
    </row>
    <row r="283" spans="1:14" x14ac:dyDescent="0.2">
      <c r="A283" s="6">
        <v>922</v>
      </c>
      <c r="B283" s="6" t="s">
        <v>279</v>
      </c>
      <c r="C283" s="6">
        <v>6</v>
      </c>
      <c r="D283" s="6">
        <v>25</v>
      </c>
      <c r="E283" s="11">
        <v>4393</v>
      </c>
      <c r="G283" s="6">
        <v>144090.4</v>
      </c>
      <c r="H283" s="6">
        <v>295805.12815430894</v>
      </c>
      <c r="I283" s="6">
        <v>121778.93000000001</v>
      </c>
      <c r="J283" s="6">
        <v>40406.49</v>
      </c>
      <c r="K283" s="6">
        <v>106442.39</v>
      </c>
      <c r="L283" s="6">
        <v>205885.68833210849</v>
      </c>
      <c r="M283" s="14">
        <f t="shared" si="9"/>
        <v>914409.02648641751</v>
      </c>
      <c r="N283" s="14">
        <f t="shared" si="10"/>
        <v>208.15138322021795</v>
      </c>
    </row>
    <row r="284" spans="1:14" x14ac:dyDescent="0.2">
      <c r="A284" s="6">
        <v>924</v>
      </c>
      <c r="B284" s="6" t="s">
        <v>280</v>
      </c>
      <c r="C284" s="6">
        <v>16</v>
      </c>
      <c r="D284" s="6">
        <v>25</v>
      </c>
      <c r="E284" s="11">
        <v>3166</v>
      </c>
      <c r="G284" s="6">
        <v>103844.79999999999</v>
      </c>
      <c r="H284" s="6">
        <v>174832.09927367815</v>
      </c>
      <c r="I284" s="6">
        <v>65318.76</v>
      </c>
      <c r="J284" s="6">
        <v>46264.68</v>
      </c>
      <c r="K284" s="6">
        <v>76712.180000000008</v>
      </c>
      <c r="L284" s="6">
        <v>123916.71215547768</v>
      </c>
      <c r="M284" s="14">
        <f t="shared" si="9"/>
        <v>590889.2314291558</v>
      </c>
      <c r="N284" s="14">
        <f t="shared" si="10"/>
        <v>186.63589116524187</v>
      </c>
    </row>
    <row r="285" spans="1:14" x14ac:dyDescent="0.2">
      <c r="A285" s="6">
        <v>925</v>
      </c>
      <c r="B285" s="6" t="s">
        <v>281</v>
      </c>
      <c r="C285" s="6">
        <v>11</v>
      </c>
      <c r="D285" s="6">
        <v>25</v>
      </c>
      <c r="E285" s="11">
        <v>3676</v>
      </c>
      <c r="G285" s="6">
        <v>120572.79999999999</v>
      </c>
      <c r="H285" s="6">
        <v>184812.94891271761</v>
      </c>
      <c r="I285" s="6">
        <v>75351.38</v>
      </c>
      <c r="J285" s="6">
        <v>47616.57</v>
      </c>
      <c r="K285" s="6">
        <v>89069.48</v>
      </c>
      <c r="L285" s="6">
        <v>126680.89810184293</v>
      </c>
      <c r="M285" s="14">
        <f t="shared" si="9"/>
        <v>644104.07701456046</v>
      </c>
      <c r="N285" s="14">
        <f t="shared" si="10"/>
        <v>175.21873694628957</v>
      </c>
    </row>
    <row r="286" spans="1:14" x14ac:dyDescent="0.2">
      <c r="A286" s="6">
        <v>927</v>
      </c>
      <c r="B286" s="6" t="s">
        <v>282</v>
      </c>
      <c r="C286" s="6">
        <v>1</v>
      </c>
      <c r="D286" s="6">
        <v>22</v>
      </c>
      <c r="E286" s="11">
        <v>29211</v>
      </c>
      <c r="G286" s="6">
        <v>958120.79999999993</v>
      </c>
      <c r="H286" s="6">
        <v>2202203.2952758847</v>
      </c>
      <c r="I286" s="6">
        <v>711995.83000000007</v>
      </c>
      <c r="J286" s="6">
        <v>272831.43</v>
      </c>
      <c r="K286" s="6">
        <v>707782.53</v>
      </c>
      <c r="L286" s="6">
        <v>1587818.4283660841</v>
      </c>
      <c r="M286" s="14">
        <f t="shared" si="9"/>
        <v>6440752.3136419691</v>
      </c>
      <c r="N286" s="14">
        <f t="shared" si="10"/>
        <v>220.49064782588644</v>
      </c>
    </row>
    <row r="287" spans="1:14" x14ac:dyDescent="0.2">
      <c r="A287" s="6">
        <v>931</v>
      </c>
      <c r="B287" s="6" t="s">
        <v>283</v>
      </c>
      <c r="C287" s="6">
        <v>13</v>
      </c>
      <c r="D287" s="6">
        <v>24</v>
      </c>
      <c r="E287" s="11">
        <v>6264</v>
      </c>
      <c r="G287" s="6">
        <v>205459.19999999998</v>
      </c>
      <c r="H287" s="6">
        <v>313676.99350070284</v>
      </c>
      <c r="I287" s="6">
        <v>97657.95</v>
      </c>
      <c r="J287" s="6">
        <v>108451.62</v>
      </c>
      <c r="K287" s="6">
        <v>151776.72</v>
      </c>
      <c r="L287" s="6">
        <v>224665.45818563623</v>
      </c>
      <c r="M287" s="14">
        <f t="shared" si="9"/>
        <v>1101687.941686339</v>
      </c>
      <c r="N287" s="14">
        <f t="shared" si="10"/>
        <v>175.8761081874743</v>
      </c>
    </row>
    <row r="288" spans="1:14" x14ac:dyDescent="0.2">
      <c r="A288" s="6">
        <v>934</v>
      </c>
      <c r="B288" s="6" t="s">
        <v>284</v>
      </c>
      <c r="C288" s="6">
        <v>14</v>
      </c>
      <c r="D288" s="6">
        <v>25</v>
      </c>
      <c r="E288" s="11">
        <v>2901</v>
      </c>
      <c r="G288" s="6">
        <v>95152.799999999988</v>
      </c>
      <c r="H288" s="6">
        <v>169896.57516941236</v>
      </c>
      <c r="I288" s="6">
        <v>58061.120000000003</v>
      </c>
      <c r="J288" s="6">
        <v>41207.61</v>
      </c>
      <c r="K288" s="6">
        <v>70291.23</v>
      </c>
      <c r="L288" s="6">
        <v>116898.32874321326</v>
      </c>
      <c r="M288" s="14">
        <f t="shared" si="9"/>
        <v>551507.66391262552</v>
      </c>
      <c r="N288" s="14">
        <f t="shared" si="10"/>
        <v>190.10950152107051</v>
      </c>
    </row>
    <row r="289" spans="1:14" x14ac:dyDescent="0.2">
      <c r="A289" s="6">
        <v>935</v>
      </c>
      <c r="B289" s="6" t="s">
        <v>285</v>
      </c>
      <c r="C289" s="6">
        <v>8</v>
      </c>
      <c r="D289" s="6">
        <v>25</v>
      </c>
      <c r="E289" s="11">
        <v>3150</v>
      </c>
      <c r="G289" s="6">
        <v>103319.99999999999</v>
      </c>
      <c r="H289" s="6">
        <v>166035.60289049294</v>
      </c>
      <c r="I289" s="6">
        <v>51977.51</v>
      </c>
      <c r="J289" s="6">
        <v>48818.25</v>
      </c>
      <c r="K289" s="6">
        <v>76324.5</v>
      </c>
      <c r="L289" s="6">
        <v>114932.37425968536</v>
      </c>
      <c r="M289" s="14">
        <f t="shared" si="9"/>
        <v>561408.23715017829</v>
      </c>
      <c r="N289" s="14">
        <f t="shared" si="10"/>
        <v>178.22483719053278</v>
      </c>
    </row>
    <row r="290" spans="1:14" x14ac:dyDescent="0.2">
      <c r="A290" s="6">
        <v>936</v>
      </c>
      <c r="B290" s="6" t="s">
        <v>286</v>
      </c>
      <c r="C290" s="6">
        <v>6</v>
      </c>
      <c r="D290" s="6">
        <v>24</v>
      </c>
      <c r="E290" s="11">
        <v>6739</v>
      </c>
      <c r="G290" s="6">
        <v>221039.19999999998</v>
      </c>
      <c r="H290" s="6">
        <v>350145.34670542344</v>
      </c>
      <c r="I290" s="6">
        <v>110572.28</v>
      </c>
      <c r="J290" s="6">
        <v>119116.53</v>
      </c>
      <c r="K290" s="6">
        <v>163285.97</v>
      </c>
      <c r="L290" s="6">
        <v>250282.369390904</v>
      </c>
      <c r="M290" s="14">
        <f t="shared" si="9"/>
        <v>1214441.6960963274</v>
      </c>
      <c r="N290" s="14">
        <f t="shared" si="10"/>
        <v>180.21096543943128</v>
      </c>
    </row>
    <row r="291" spans="1:14" x14ac:dyDescent="0.2">
      <c r="A291" s="6">
        <v>946</v>
      </c>
      <c r="B291" s="6" t="s">
        <v>287</v>
      </c>
      <c r="C291" s="6">
        <v>15</v>
      </c>
      <c r="D291" s="6">
        <v>24</v>
      </c>
      <c r="E291" s="11">
        <v>6613</v>
      </c>
      <c r="G291" s="6">
        <v>216906.4</v>
      </c>
      <c r="H291" s="6">
        <v>365367.88535858371</v>
      </c>
      <c r="I291" s="6">
        <v>147821.05000000002</v>
      </c>
      <c r="J291" s="6">
        <v>83917.32</v>
      </c>
      <c r="K291" s="6">
        <v>160232.99</v>
      </c>
      <c r="L291" s="6">
        <v>267227.53065573046</v>
      </c>
      <c r="M291" s="14">
        <f t="shared" si="9"/>
        <v>1241473.1760143142</v>
      </c>
      <c r="N291" s="14">
        <f t="shared" si="10"/>
        <v>187.73222077942148</v>
      </c>
    </row>
    <row r="292" spans="1:14" x14ac:dyDescent="0.2">
      <c r="A292" s="6">
        <v>976</v>
      </c>
      <c r="B292" s="6" t="s">
        <v>288</v>
      </c>
      <c r="C292" s="6">
        <v>19</v>
      </c>
      <c r="D292" s="6">
        <v>25</v>
      </c>
      <c r="E292" s="11">
        <v>4022</v>
      </c>
      <c r="G292" s="6">
        <v>131921.59999999998</v>
      </c>
      <c r="H292" s="6">
        <v>202017.71386468469</v>
      </c>
      <c r="I292" s="6">
        <v>56993.82</v>
      </c>
      <c r="J292" s="6">
        <v>73352.55</v>
      </c>
      <c r="K292" s="6">
        <v>97453.06</v>
      </c>
      <c r="L292" s="6">
        <v>148291.41785210816</v>
      </c>
      <c r="M292" s="14">
        <f t="shared" si="9"/>
        <v>710030.16171679273</v>
      </c>
      <c r="N292" s="14">
        <f t="shared" si="10"/>
        <v>176.53658918866054</v>
      </c>
    </row>
    <row r="293" spans="1:14" x14ac:dyDescent="0.2">
      <c r="A293" s="6">
        <v>977</v>
      </c>
      <c r="B293" s="6" t="s">
        <v>289</v>
      </c>
      <c r="C293" s="6">
        <v>17</v>
      </c>
      <c r="D293" s="6">
        <v>23</v>
      </c>
      <c r="E293" s="11">
        <v>15212</v>
      </c>
      <c r="G293" s="6">
        <v>498953.6</v>
      </c>
      <c r="H293" s="6">
        <v>912784.12560357538</v>
      </c>
      <c r="I293" s="6">
        <v>410803.77</v>
      </c>
      <c r="J293" s="6">
        <v>146404.68</v>
      </c>
      <c r="K293" s="6">
        <v>368586.76</v>
      </c>
      <c r="L293" s="6">
        <v>663212.23748124507</v>
      </c>
      <c r="M293" s="14">
        <f t="shared" si="9"/>
        <v>3000745.1730848206</v>
      </c>
      <c r="N293" s="14">
        <f t="shared" si="10"/>
        <v>197.26171266663297</v>
      </c>
    </row>
    <row r="294" spans="1:14" x14ac:dyDescent="0.2">
      <c r="A294" s="6">
        <v>980</v>
      </c>
      <c r="B294" s="6" t="s">
        <v>290</v>
      </c>
      <c r="C294" s="6">
        <v>6</v>
      </c>
      <c r="D294" s="6">
        <v>22</v>
      </c>
      <c r="E294" s="11">
        <v>32983</v>
      </c>
      <c r="G294" s="6">
        <v>1081842.3999999999</v>
      </c>
      <c r="H294" s="6">
        <v>2227935.8349929266</v>
      </c>
      <c r="I294" s="6">
        <v>904109.83000000007</v>
      </c>
      <c r="J294" s="6">
        <v>290355.93</v>
      </c>
      <c r="K294" s="6">
        <v>799178.09</v>
      </c>
      <c r="L294" s="6">
        <v>1594446.8874458743</v>
      </c>
      <c r="M294" s="14">
        <f t="shared" si="9"/>
        <v>6897868.9724388011</v>
      </c>
      <c r="N294" s="14">
        <f t="shared" si="10"/>
        <v>209.13406823026412</v>
      </c>
    </row>
    <row r="295" spans="1:14" x14ac:dyDescent="0.2">
      <c r="A295" s="6">
        <v>981</v>
      </c>
      <c r="B295" s="6" t="s">
        <v>291</v>
      </c>
      <c r="C295" s="6">
        <v>5</v>
      </c>
      <c r="D295" s="6">
        <v>25</v>
      </c>
      <c r="E295" s="11">
        <v>2357</v>
      </c>
      <c r="G295" s="6">
        <v>77309.599999999991</v>
      </c>
      <c r="H295" s="6">
        <v>138984.03305295107</v>
      </c>
      <c r="I295" s="6">
        <v>42371.810000000005</v>
      </c>
      <c r="J295" s="6">
        <v>32946.06</v>
      </c>
      <c r="K295" s="6">
        <v>57110.11</v>
      </c>
      <c r="L295" s="6">
        <v>95993.764705742418</v>
      </c>
      <c r="M295" s="14">
        <f t="shared" si="9"/>
        <v>444715.37775869347</v>
      </c>
      <c r="N295" s="14">
        <f t="shared" si="10"/>
        <v>188.67856502278042</v>
      </c>
    </row>
    <row r="296" spans="1:14" x14ac:dyDescent="0.2">
      <c r="A296" s="6">
        <v>989</v>
      </c>
      <c r="B296" s="6" t="s">
        <v>292</v>
      </c>
      <c r="C296" s="6">
        <v>14</v>
      </c>
      <c r="D296" s="6">
        <v>24</v>
      </c>
      <c r="E296" s="11">
        <v>5703</v>
      </c>
      <c r="G296" s="6">
        <v>187058.4</v>
      </c>
      <c r="H296" s="6">
        <v>328788.87551410991</v>
      </c>
      <c r="I296" s="6">
        <v>105555.97</v>
      </c>
      <c r="J296" s="6">
        <v>88924.32</v>
      </c>
      <c r="K296" s="6">
        <v>138183.69</v>
      </c>
      <c r="L296" s="6">
        <v>229830.9038054737</v>
      </c>
      <c r="M296" s="14">
        <f t="shared" si="9"/>
        <v>1078342.1593195833</v>
      </c>
      <c r="N296" s="14">
        <f t="shared" si="10"/>
        <v>189.08331743285697</v>
      </c>
    </row>
    <row r="297" spans="1:14" x14ac:dyDescent="0.2">
      <c r="A297" s="6">
        <v>992</v>
      </c>
      <c r="B297" s="6" t="s">
        <v>293</v>
      </c>
      <c r="C297" s="6">
        <v>13</v>
      </c>
      <c r="D297" s="6">
        <v>23</v>
      </c>
      <c r="E297" s="11">
        <v>18851</v>
      </c>
      <c r="G297" s="6">
        <v>618312.79999999993</v>
      </c>
      <c r="H297" s="6">
        <v>1181927.8080682899</v>
      </c>
      <c r="I297" s="6">
        <v>393940.43</v>
      </c>
      <c r="J297" s="6">
        <v>248647.62</v>
      </c>
      <c r="K297" s="6">
        <v>456759.73</v>
      </c>
      <c r="L297" s="6">
        <v>846608.7297616771</v>
      </c>
      <c r="M297" s="14">
        <f t="shared" si="9"/>
        <v>3746197.1178299673</v>
      </c>
      <c r="N297" s="14">
        <f t="shared" si="10"/>
        <v>198.72670509946249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/>
  </sheetViews>
  <sheetFormatPr defaultColWidth="8.7109375" defaultRowHeight="11.25" x14ac:dyDescent="0.2"/>
  <cols>
    <col min="1" max="1" width="20.28515625" style="1" customWidth="1"/>
    <col min="2" max="2" width="16.140625" style="1" customWidth="1"/>
    <col min="3" max="3" width="18.5703125" style="1" bestFit="1" customWidth="1"/>
    <col min="4" max="4" width="16.5703125" style="1" bestFit="1" customWidth="1"/>
    <col min="5" max="5" width="18.140625" style="1" customWidth="1"/>
    <col min="6" max="6" width="6.140625" style="1" customWidth="1"/>
    <col min="7" max="7" width="22.140625" style="3" bestFit="1" customWidth="1"/>
    <col min="8" max="8" width="21.140625" style="3" bestFit="1" customWidth="1"/>
    <col min="9" max="9" width="18.5703125" style="3" bestFit="1" customWidth="1"/>
    <col min="10" max="10" width="16.5703125" style="3" bestFit="1" customWidth="1"/>
    <col min="11" max="11" width="15.42578125" style="3" bestFit="1" customWidth="1"/>
    <col min="12" max="16384" width="8.7109375" style="3"/>
  </cols>
  <sheetData>
    <row r="1" spans="1:11" ht="38.25" customHeight="1" x14ac:dyDescent="0.25">
      <c r="A1" s="5" t="s">
        <v>333</v>
      </c>
      <c r="G1" s="2"/>
    </row>
    <row r="2" spans="1:11" ht="54.75" customHeight="1" x14ac:dyDescent="0.25">
      <c r="A2" s="19" t="s">
        <v>320</v>
      </c>
      <c r="B2" s="19" t="s">
        <v>322</v>
      </c>
      <c r="C2" s="11" t="s">
        <v>332</v>
      </c>
      <c r="D2" s="27" t="s">
        <v>318</v>
      </c>
      <c r="E2" s="28" t="s">
        <v>334</v>
      </c>
      <c r="G2" s="31" t="s">
        <v>335</v>
      </c>
      <c r="H2" s="32" t="s">
        <v>321</v>
      </c>
      <c r="I2" s="11" t="s">
        <v>332</v>
      </c>
      <c r="J2" s="27" t="s">
        <v>318</v>
      </c>
      <c r="K2" s="28" t="s">
        <v>334</v>
      </c>
    </row>
    <row r="3" spans="1:11" ht="15.75" x14ac:dyDescent="0.25">
      <c r="A3" s="19"/>
      <c r="B3" s="20" t="s">
        <v>3</v>
      </c>
      <c r="C3" s="21">
        <f>SUM(C4:C21)</f>
        <v>5488130</v>
      </c>
      <c r="D3" s="22">
        <f t="shared" ref="D3" si="0">SUM(D4:D21)</f>
        <v>1118536713.9019742</v>
      </c>
      <c r="E3" s="23">
        <f>D3/C3</f>
        <v>203.81017102400529</v>
      </c>
      <c r="H3" s="20" t="s">
        <v>3</v>
      </c>
      <c r="I3" s="21">
        <f>SUM(I4:I21)</f>
        <v>5488130</v>
      </c>
      <c r="J3" s="22">
        <f t="shared" ref="J3" si="1">SUM(J4:J21)</f>
        <v>1118536713.9019744</v>
      </c>
      <c r="K3" s="23">
        <f>J3/I3</f>
        <v>203.81017102400534</v>
      </c>
    </row>
    <row r="4" spans="1:11" ht="15" x14ac:dyDescent="0.2">
      <c r="A4" s="24">
        <v>1</v>
      </c>
      <c r="B4" s="24" t="s">
        <v>0</v>
      </c>
      <c r="C4" s="24">
        <f>SUMIF('Kunnittain 2020'!$C$4:$C$297,A4,'Kunnittain 2020'!E$4:E$297)</f>
        <v>1671024</v>
      </c>
      <c r="D4" s="25">
        <f>SUMIF('Kunnittain 2020'!$C$4:$C$296,$A4,'Kunnittain 2020'!$M$4:$M$296)</f>
        <v>370570607.53267193</v>
      </c>
      <c r="E4" s="29">
        <f t="shared" ref="E4:E21" si="2">D4/C4</f>
        <v>221.76258840846805</v>
      </c>
      <c r="G4" s="24">
        <v>20</v>
      </c>
      <c r="H4" s="24" t="s">
        <v>311</v>
      </c>
      <c r="I4" s="24">
        <f>SUMIF('Kunnittain 2020'!$D$4:$D$297,G4,'Kunnittain 2020'!E$4:E$297)</f>
        <v>2169897</v>
      </c>
      <c r="J4" s="25">
        <f>SUMIF('Kunnittain 2020'!$D$4:$D$296,G4,'Kunnittain 2020'!$M$4:$M$296)</f>
        <v>457268308.12614471</v>
      </c>
      <c r="K4" s="29">
        <f t="shared" ref="K4:K10" si="3">J4/I4</f>
        <v>210.73272515983234</v>
      </c>
    </row>
    <row r="5" spans="1:11" ht="15" x14ac:dyDescent="0.2">
      <c r="A5" s="24">
        <v>2</v>
      </c>
      <c r="B5" s="24" t="s">
        <v>294</v>
      </c>
      <c r="C5" s="24">
        <f>SUMIF('Kunnittain 2020'!$C$4:$C$297,A5,'Kunnittain 2020'!E$4:E$297)</f>
        <v>478582</v>
      </c>
      <c r="D5" s="25">
        <f>SUMIF('Kunnittain 2020'!$C$4:$C$296,$A5,'Kunnittain 2020'!$M$4:$M$296)</f>
        <v>94914133.054159626</v>
      </c>
      <c r="E5" s="29">
        <f t="shared" si="2"/>
        <v>198.32365833683596</v>
      </c>
      <c r="G5" s="24">
        <v>21</v>
      </c>
      <c r="H5" s="24" t="s">
        <v>312</v>
      </c>
      <c r="I5" s="24">
        <f>SUMIF('Kunnittain 2020'!$D$4:$D$297,G5,'Kunnittain 2020'!E$4:E$297)</f>
        <v>1013940</v>
      </c>
      <c r="J5" s="25">
        <f>SUMIF('Kunnittain 2020'!$D$4:$D$296,G5,'Kunnittain 2020'!$M$4:$M$296)</f>
        <v>207058573.58275923</v>
      </c>
      <c r="K5" s="29">
        <f t="shared" si="3"/>
        <v>204.2118602508622</v>
      </c>
    </row>
    <row r="6" spans="1:11" ht="15" x14ac:dyDescent="0.2">
      <c r="A6" s="24">
        <v>4</v>
      </c>
      <c r="B6" s="24" t="s">
        <v>295</v>
      </c>
      <c r="C6" s="24">
        <f>SUMIF('Kunnittain 2020'!$C$4:$C$297,A6,'Kunnittain 2020'!E$4:E$297)</f>
        <v>218624</v>
      </c>
      <c r="D6" s="25">
        <f>SUMIF('Kunnittain 2020'!$C$4:$C$296,$A6,'Kunnittain 2020'!$M$4:$M$296)</f>
        <v>43676554.082585931</v>
      </c>
      <c r="E6" s="29">
        <f t="shared" si="2"/>
        <v>199.77932012306943</v>
      </c>
      <c r="G6" s="24">
        <v>22</v>
      </c>
      <c r="H6" s="24" t="s">
        <v>313</v>
      </c>
      <c r="I6" s="24">
        <f>SUMIF('Kunnittain 2020'!$D$4:$D$297,G6,'Kunnittain 2020'!E$4:E$297)</f>
        <v>819892</v>
      </c>
      <c r="J6" s="25">
        <f>SUMIF('Kunnittain 2020'!$D$4:$D$296,G6,'Kunnittain 2020'!$M$4:$M$296)</f>
        <v>172136440.30399564</v>
      </c>
      <c r="K6" s="29">
        <f t="shared" si="3"/>
        <v>209.95014014528212</v>
      </c>
    </row>
    <row r="7" spans="1:11" ht="15" x14ac:dyDescent="0.2">
      <c r="A7" s="24">
        <v>5</v>
      </c>
      <c r="B7" s="24" t="s">
        <v>296</v>
      </c>
      <c r="C7" s="24">
        <f>SUMIF('Kunnittain 2020'!$C$4:$C$297,A7,'Kunnittain 2020'!E$4:E$297)</f>
        <v>171364</v>
      </c>
      <c r="D7" s="25">
        <f>SUMIF('Kunnittain 2020'!$C$4:$C$296,$A7,'Kunnittain 2020'!$M$4:$M$296)</f>
        <v>35076860.816019729</v>
      </c>
      <c r="E7" s="29">
        <f t="shared" si="2"/>
        <v>204.69212212611592</v>
      </c>
      <c r="G7" s="24">
        <v>23</v>
      </c>
      <c r="H7" s="24" t="s">
        <v>314</v>
      </c>
      <c r="I7" s="24">
        <f>SUMIF('Kunnittain 2020'!$D$4:$D$297,G7,'Kunnittain 2020'!E$4:E$297)</f>
        <v>596663</v>
      </c>
      <c r="J7" s="25">
        <f>SUMIF('Kunnittain 2020'!$D$4:$D$296,G7,'Kunnittain 2020'!$M$4:$M$296)</f>
        <v>114564273.94786479</v>
      </c>
      <c r="K7" s="29">
        <f t="shared" si="3"/>
        <v>192.00834298065203</v>
      </c>
    </row>
    <row r="8" spans="1:11" ht="15" x14ac:dyDescent="0.2">
      <c r="A8" s="24">
        <v>6</v>
      </c>
      <c r="B8" s="24" t="s">
        <v>297</v>
      </c>
      <c r="C8" s="24">
        <f>SUMIF('Kunnittain 2020'!$C$4:$C$297,A8,'Kunnittain 2020'!E$4:E$297)</f>
        <v>515095</v>
      </c>
      <c r="D8" s="25">
        <f>SUMIF('Kunnittain 2020'!$C$4:$C$296,$A8,'Kunnittain 2020'!$M$4:$M$296)</f>
        <v>104546906.87756993</v>
      </c>
      <c r="E8" s="29">
        <f t="shared" si="2"/>
        <v>202.9662622964112</v>
      </c>
      <c r="G8" s="24">
        <v>24</v>
      </c>
      <c r="H8" s="24" t="s">
        <v>315</v>
      </c>
      <c r="I8" s="24">
        <f>SUMIF('Kunnittain 2020'!$D$4:$D$297,G8,'Kunnittain 2020'!E$4:E$297)</f>
        <v>543682</v>
      </c>
      <c r="J8" s="25">
        <f>SUMIF('Kunnittain 2020'!$D$4:$D$296,G8,'Kunnittain 2020'!$M$4:$M$296)</f>
        <v>105354547.74329636</v>
      </c>
      <c r="K8" s="29">
        <f t="shared" si="3"/>
        <v>193.77972370484281</v>
      </c>
    </row>
    <row r="9" spans="1:11" ht="15" x14ac:dyDescent="0.2">
      <c r="A9" s="24">
        <v>7</v>
      </c>
      <c r="B9" s="24" t="s">
        <v>298</v>
      </c>
      <c r="C9" s="24">
        <f>SUMIF('Kunnittain 2020'!$C$4:$C$297,A9,'Kunnittain 2020'!E$4:E$297)</f>
        <v>200629</v>
      </c>
      <c r="D9" s="25">
        <f>SUMIF('Kunnittain 2020'!$C$4:$C$296,$A9,'Kunnittain 2020'!$M$4:$M$296)</f>
        <v>39714388.759171665</v>
      </c>
      <c r="E9" s="29">
        <f t="shared" si="2"/>
        <v>197.94939295501482</v>
      </c>
      <c r="G9" s="24">
        <v>25</v>
      </c>
      <c r="H9" s="24" t="s">
        <v>316</v>
      </c>
      <c r="I9" s="24">
        <f>SUMIF('Kunnittain 2020'!$D$4:$D$297,G9,'Kunnittain 2020'!E$4:E$297)</f>
        <v>295185</v>
      </c>
      <c r="J9" s="25">
        <f>SUMIF('Kunnittain 2020'!$D$4:$D$296,G9,'Kunnittain 2020'!$M$4:$M$296)</f>
        <v>53453726.44691436</v>
      </c>
      <c r="K9" s="29">
        <f t="shared" si="3"/>
        <v>181.08551060153584</v>
      </c>
    </row>
    <row r="10" spans="1:11" ht="15" x14ac:dyDescent="0.2">
      <c r="A10" s="24">
        <v>8</v>
      </c>
      <c r="B10" s="24" t="s">
        <v>299</v>
      </c>
      <c r="C10" s="24">
        <f>SUMIF('Kunnittain 2020'!$C$4:$C$297,A10,'Kunnittain 2020'!E$4:E$297)</f>
        <v>173388</v>
      </c>
      <c r="D10" s="25">
        <f>SUMIF('Kunnittain 2020'!$C$4:$C$296,$A10,'Kunnittain 2020'!$M$4:$M$296)</f>
        <v>35410910.850042328</v>
      </c>
      <c r="E10" s="29">
        <f t="shared" si="2"/>
        <v>204.22930566153556</v>
      </c>
      <c r="G10" s="24">
        <v>26</v>
      </c>
      <c r="H10" s="24" t="s">
        <v>317</v>
      </c>
      <c r="I10" s="24">
        <f>SUMIF('Kunnittain 2020'!$D$4:$D$297,G10,'Kunnittain 2020'!E$4:E$297)</f>
        <v>48871</v>
      </c>
      <c r="J10" s="25">
        <f>SUMIF('Kunnittain 2020'!$D$4:$D$296,G10,'Kunnittain 2020'!$M$4:$M$296)</f>
        <v>8700843.7509993613</v>
      </c>
      <c r="K10" s="29">
        <f t="shared" si="3"/>
        <v>178.03694933599397</v>
      </c>
    </row>
    <row r="11" spans="1:11" ht="15" x14ac:dyDescent="0.2">
      <c r="A11" s="24">
        <v>9</v>
      </c>
      <c r="B11" s="24" t="s">
        <v>300</v>
      </c>
      <c r="C11" s="24">
        <f>SUMIF('Kunnittain 2020'!$C$4:$C$297,A11,'Kunnittain 2020'!E$4:E$297)</f>
        <v>128756</v>
      </c>
      <c r="D11" s="25">
        <f>SUMIF('Kunnittain 2020'!$C$4:$C$296,$A11,'Kunnittain 2020'!$M$4:$M$296)</f>
        <v>25515815.220009129</v>
      </c>
      <c r="E11" s="29">
        <f t="shared" si="2"/>
        <v>198.17185389425836</v>
      </c>
    </row>
    <row r="12" spans="1:11" ht="15" x14ac:dyDescent="0.2">
      <c r="A12" s="24">
        <v>10</v>
      </c>
      <c r="B12" s="24" t="s">
        <v>301</v>
      </c>
      <c r="C12" s="24">
        <f>SUMIF('Kunnittain 2020'!$C$4:$C$297,A12,'Kunnittain 2020'!E$4:E$297)</f>
        <v>144615</v>
      </c>
      <c r="D12" s="25">
        <f>SUMIF('Kunnittain 2020'!$C$4:$C$296,$A12,'Kunnittain 2020'!$M$4:$M$296)</f>
        <v>27885561.940184515</v>
      </c>
      <c r="E12" s="29">
        <f t="shared" si="2"/>
        <v>192.82620710289055</v>
      </c>
    </row>
    <row r="13" spans="1:11" ht="15" x14ac:dyDescent="0.2">
      <c r="A13" s="24">
        <v>11</v>
      </c>
      <c r="B13" s="24" t="s">
        <v>302</v>
      </c>
      <c r="C13" s="24">
        <f>SUMIF('Kunnittain 2020'!$C$4:$C$297,A13,'Kunnittain 2020'!E$4:E$297)</f>
        <v>245602</v>
      </c>
      <c r="D13" s="25">
        <f>SUMIF('Kunnittain 2020'!$C$4:$C$296,$A13,'Kunnittain 2020'!$M$4:$M$296)</f>
        <v>47529973.046790637</v>
      </c>
      <c r="E13" s="29">
        <f t="shared" si="2"/>
        <v>193.52437295620817</v>
      </c>
    </row>
    <row r="14" spans="1:11" ht="15" x14ac:dyDescent="0.2">
      <c r="A14" s="24">
        <v>12</v>
      </c>
      <c r="B14" s="24" t="s">
        <v>303</v>
      </c>
      <c r="C14" s="24">
        <f>SUMIF('Kunnittain 2020'!$C$4:$C$297,A14,'Kunnittain 2020'!E$4:E$297)</f>
        <v>162240</v>
      </c>
      <c r="D14" s="25">
        <f>SUMIF('Kunnittain 2020'!$C$4:$C$296,$A14,'Kunnittain 2020'!$M$4:$M$296)</f>
        <v>29530823.660400834</v>
      </c>
      <c r="E14" s="29">
        <f t="shared" si="2"/>
        <v>182.01937660503472</v>
      </c>
    </row>
    <row r="15" spans="1:11" ht="15" x14ac:dyDescent="0.2">
      <c r="A15" s="24">
        <v>13</v>
      </c>
      <c r="B15" s="24" t="s">
        <v>304</v>
      </c>
      <c r="C15" s="24">
        <f>SUMIF('Kunnittain 2020'!$C$4:$C$297,A15,'Kunnittain 2020'!E$4:E$297)</f>
        <v>275521</v>
      </c>
      <c r="D15" s="25">
        <f>SUMIF('Kunnittain 2020'!$C$4:$C$296,$A15,'Kunnittain 2020'!$M$4:$M$296)</f>
        <v>49008013.456722297</v>
      </c>
      <c r="E15" s="29">
        <f t="shared" si="2"/>
        <v>177.8739677074426</v>
      </c>
    </row>
    <row r="16" spans="1:11" ht="15" x14ac:dyDescent="0.2">
      <c r="A16" s="24">
        <v>14</v>
      </c>
      <c r="B16" s="24" t="s">
        <v>305</v>
      </c>
      <c r="C16" s="24">
        <f>SUMIF('Kunnittain 2020'!$C$4:$C$297,A16,'Kunnittain 2020'!E$4:E$297)</f>
        <v>189715</v>
      </c>
      <c r="D16" s="25">
        <f>SUMIF('Kunnittain 2020'!$C$4:$C$296,$A16,'Kunnittain 2020'!$M$4:$M$296)</f>
        <v>36000491.870959654</v>
      </c>
      <c r="E16" s="29">
        <f t="shared" si="2"/>
        <v>189.76091437661574</v>
      </c>
    </row>
    <row r="17" spans="1:7" ht="15" x14ac:dyDescent="0.2">
      <c r="A17" s="24">
        <v>15</v>
      </c>
      <c r="B17" s="24" t="s">
        <v>306</v>
      </c>
      <c r="C17" s="24">
        <f>SUMIF('Kunnittain 2020'!$C$4:$C$297,A17,'Kunnittain 2020'!E$4:E$297)</f>
        <v>180794</v>
      </c>
      <c r="D17" s="25">
        <f>SUMIF('Kunnittain 2020'!$C$4:$C$296,$A17,'Kunnittain 2020'!$M$4:$M$296)</f>
        <v>36253586.253518566</v>
      </c>
      <c r="E17" s="29">
        <f t="shared" si="2"/>
        <v>200.52427765035657</v>
      </c>
    </row>
    <row r="18" spans="1:7" ht="15" x14ac:dyDescent="0.2">
      <c r="A18" s="24">
        <v>16</v>
      </c>
      <c r="B18" s="24" t="s">
        <v>307</v>
      </c>
      <c r="C18" s="24">
        <f>SUMIF('Kunnittain 2020'!$C$4:$C$297,A18,'Kunnittain 2020'!E$4:E$297)</f>
        <v>68437</v>
      </c>
      <c r="D18" s="25">
        <f>SUMIF('Kunnittain 2020'!$C$4:$C$296,$A18,'Kunnittain 2020'!$M$4:$M$296)</f>
        <v>13472828.099293586</v>
      </c>
      <c r="E18" s="29">
        <f t="shared" si="2"/>
        <v>196.86467991428009</v>
      </c>
    </row>
    <row r="19" spans="1:7" ht="15" x14ac:dyDescent="0.2">
      <c r="A19" s="24">
        <v>17</v>
      </c>
      <c r="B19" s="24" t="s">
        <v>308</v>
      </c>
      <c r="C19" s="24">
        <f>SUMIF('Kunnittain 2020'!$C$4:$C$297,A19,'Kunnittain 2020'!E$4:E$297)</f>
        <v>412161</v>
      </c>
      <c r="D19" s="25">
        <f>SUMIF('Kunnittain 2020'!$C$4:$C$296,$A19,'Kunnittain 2020'!$M$4:$M$296)</f>
        <v>80438927.035447061</v>
      </c>
      <c r="E19" s="29">
        <f t="shared" si="2"/>
        <v>195.16384867914979</v>
      </c>
    </row>
    <row r="20" spans="1:7" ht="15" x14ac:dyDescent="0.2">
      <c r="A20" s="24">
        <v>18</v>
      </c>
      <c r="B20" s="24" t="s">
        <v>309</v>
      </c>
      <c r="C20" s="24">
        <f>SUMIF('Kunnittain 2020'!$C$4:$C$297,A20,'Kunnittain 2020'!E$4:E$297)</f>
        <v>73061</v>
      </c>
      <c r="D20" s="25">
        <f>SUMIF('Kunnittain 2020'!$C$4:$C$296,$A20,'Kunnittain 2020'!$M$4:$M$296)</f>
        <v>13859830.700005775</v>
      </c>
      <c r="E20" s="29">
        <f t="shared" si="2"/>
        <v>189.70217626374912</v>
      </c>
    </row>
    <row r="21" spans="1:7" ht="15" x14ac:dyDescent="0.2">
      <c r="A21" s="24">
        <v>19</v>
      </c>
      <c r="B21" s="24" t="s">
        <v>310</v>
      </c>
      <c r="C21" s="24">
        <f>SUMIF('Kunnittain 2020'!$C$4:$C$297,A21,'Kunnittain 2020'!E$4:E$297)</f>
        <v>178522</v>
      </c>
      <c r="D21" s="25">
        <f>SUMIF('Kunnittain 2020'!$C$4:$C$296,$A21,'Kunnittain 2020'!$M$4:$M$296)</f>
        <v>35130500.646421209</v>
      </c>
      <c r="E21" s="29">
        <f t="shared" si="2"/>
        <v>196.7852737837421</v>
      </c>
    </row>
    <row r="22" spans="1:7" ht="15" x14ac:dyDescent="0.2">
      <c r="A22" s="7"/>
      <c r="B22" s="7"/>
      <c r="C22" s="7"/>
      <c r="D22" s="7"/>
      <c r="E22" s="30"/>
      <c r="G22" s="1"/>
    </row>
    <row r="23" spans="1:7" x14ac:dyDescent="0.2">
      <c r="A23" s="3"/>
      <c r="B23" s="3"/>
      <c r="C23" s="3"/>
      <c r="D23" s="3"/>
      <c r="E23" s="3"/>
    </row>
    <row r="24" spans="1:7" x14ac:dyDescent="0.2">
      <c r="A24" s="3"/>
      <c r="B24" s="3"/>
      <c r="C24" s="3"/>
      <c r="D24" s="3"/>
      <c r="E24" s="3"/>
    </row>
    <row r="25" spans="1:7" x14ac:dyDescent="0.2">
      <c r="A25" s="3"/>
      <c r="B25" s="3"/>
      <c r="C25" s="3"/>
      <c r="D25" s="3"/>
      <c r="E25" s="3"/>
    </row>
    <row r="26" spans="1:7" x14ac:dyDescent="0.2">
      <c r="A26" s="3"/>
      <c r="B26" s="3"/>
      <c r="C26" s="3"/>
      <c r="D26" s="3"/>
      <c r="E26" s="3"/>
    </row>
    <row r="27" spans="1:7" x14ac:dyDescent="0.2">
      <c r="A27" s="3"/>
      <c r="B27" s="3"/>
      <c r="C27" s="3"/>
      <c r="D27" s="3"/>
      <c r="E27" s="3"/>
    </row>
    <row r="28" spans="1:7" x14ac:dyDescent="0.2">
      <c r="A28" s="3"/>
      <c r="B28" s="3"/>
      <c r="C28" s="3"/>
      <c r="D28" s="3"/>
      <c r="E28" s="3"/>
    </row>
    <row r="29" spans="1:7" x14ac:dyDescent="0.2">
      <c r="A29" s="3"/>
      <c r="B29" s="3"/>
      <c r="C29" s="3"/>
      <c r="D29" s="3"/>
      <c r="E29" s="3"/>
    </row>
    <row r="30" spans="1:7" ht="15.75" x14ac:dyDescent="0.25">
      <c r="A30" s="19"/>
      <c r="B30" s="9"/>
      <c r="C30" s="9"/>
      <c r="D30" s="9"/>
      <c r="E30" s="26"/>
      <c r="F30" s="4"/>
    </row>
    <row r="31" spans="1:7" x14ac:dyDescent="0.2">
      <c r="B31" s="4"/>
      <c r="C31" s="4"/>
      <c r="D31" s="4"/>
      <c r="E31" s="4"/>
      <c r="F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"/>
  <sheetViews>
    <sheetView workbookViewId="0">
      <selection activeCell="I2" sqref="I2"/>
    </sheetView>
  </sheetViews>
  <sheetFormatPr defaultColWidth="8.7109375" defaultRowHeight="15" x14ac:dyDescent="0.2"/>
  <cols>
    <col min="1" max="1" width="5.85546875" style="6" bestFit="1" customWidth="1"/>
    <col min="2" max="2" width="16.85546875" style="6" bestFit="1" customWidth="1"/>
    <col min="3" max="3" width="11.140625" style="6" bestFit="1" customWidth="1"/>
    <col min="4" max="4" width="12" style="6" bestFit="1" customWidth="1"/>
    <col min="5" max="5" width="33.28515625" style="11" customWidth="1"/>
    <col min="6" max="6" width="8.5703125" style="17" customWidth="1"/>
    <col min="7" max="7" width="31.5703125" style="6" bestFit="1" customWidth="1"/>
    <col min="8" max="8" width="35.7109375" style="6" bestFit="1" customWidth="1"/>
    <col min="9" max="9" width="39.42578125" style="6" bestFit="1" customWidth="1"/>
    <col min="10" max="10" width="24.85546875" style="14" customWidth="1"/>
    <col min="11" max="11" width="13.7109375" style="14" customWidth="1"/>
    <col min="12" max="16384" width="8.7109375" style="6"/>
  </cols>
  <sheetData>
    <row r="1" spans="1:11" ht="37.5" customHeight="1" x14ac:dyDescent="0.25">
      <c r="A1" s="5" t="s">
        <v>342</v>
      </c>
      <c r="B1" s="5"/>
      <c r="D1" s="7"/>
      <c r="E1" s="8"/>
      <c r="G1" s="12"/>
      <c r="H1" s="12"/>
      <c r="I1" s="12"/>
    </row>
    <row r="2" spans="1:11" ht="30" customHeight="1" x14ac:dyDescent="0.2">
      <c r="A2" s="6" t="s">
        <v>1</v>
      </c>
      <c r="B2" s="6" t="s">
        <v>2</v>
      </c>
      <c r="C2" s="6" t="s">
        <v>322</v>
      </c>
      <c r="D2" s="6" t="s">
        <v>321</v>
      </c>
      <c r="E2" s="11" t="s">
        <v>341</v>
      </c>
      <c r="G2" s="12" t="s">
        <v>344</v>
      </c>
      <c r="H2" s="12" t="s">
        <v>325</v>
      </c>
      <c r="I2" s="12" t="s">
        <v>324</v>
      </c>
      <c r="J2" s="13" t="s">
        <v>318</v>
      </c>
      <c r="K2" s="16" t="s">
        <v>319</v>
      </c>
    </row>
    <row r="3" spans="1:11" s="5" customFormat="1" ht="15.75" x14ac:dyDescent="0.25">
      <c r="A3" s="6"/>
      <c r="B3" s="5" t="s">
        <v>3</v>
      </c>
      <c r="E3" s="15">
        <f>SUM(E4:E296)</f>
        <v>5495408</v>
      </c>
      <c r="F3" s="18"/>
      <c r="G3" s="15">
        <f>SUM(G4:G296)</f>
        <v>233609794.07999977</v>
      </c>
      <c r="H3" s="15">
        <f>SUM(H4:H296)</f>
        <v>30999999.995333098</v>
      </c>
      <c r="I3" s="15">
        <f>SUM(I4:I296)</f>
        <v>15387142.400000002</v>
      </c>
      <c r="J3" s="10">
        <f>SUM(J4:J296)</f>
        <v>279996936.47533309</v>
      </c>
      <c r="K3" s="10">
        <f t="shared" ref="K3:K66" si="0">J3/E3</f>
        <v>50.951073418995115</v>
      </c>
    </row>
    <row r="4" spans="1:11" x14ac:dyDescent="0.2">
      <c r="A4" s="6">
        <v>5</v>
      </c>
      <c r="B4" s="6" t="s">
        <v>4</v>
      </c>
      <c r="C4" s="6">
        <v>14</v>
      </c>
      <c r="D4" s="6">
        <v>24</v>
      </c>
      <c r="E4" s="11">
        <v>9562</v>
      </c>
      <c r="G4" s="6">
        <v>406480.61999999732</v>
      </c>
      <c r="H4" s="6">
        <v>39009.285500408623</v>
      </c>
      <c r="I4" s="6">
        <v>26773.599999999999</v>
      </c>
      <c r="J4" s="14">
        <f t="shared" ref="J4:J67" si="1">SUM(G4:I4)</f>
        <v>472263.50550040591</v>
      </c>
      <c r="K4" s="14">
        <f t="shared" si="0"/>
        <v>49.389615718511386</v>
      </c>
    </row>
    <row r="5" spans="1:11" x14ac:dyDescent="0.2">
      <c r="A5" s="6">
        <v>9</v>
      </c>
      <c r="B5" s="6" t="s">
        <v>5</v>
      </c>
      <c r="C5" s="6">
        <v>17</v>
      </c>
      <c r="D5" s="6">
        <v>25</v>
      </c>
      <c r="E5" s="11">
        <v>2519</v>
      </c>
      <c r="G5" s="6">
        <v>107082.68999999948</v>
      </c>
      <c r="H5" s="6">
        <v>10521.55995142444</v>
      </c>
      <c r="I5" s="6">
        <v>7053.2</v>
      </c>
      <c r="J5" s="14">
        <f t="shared" si="1"/>
        <v>124657.44995142391</v>
      </c>
      <c r="K5" s="14">
        <f t="shared" si="0"/>
        <v>49.486879694888415</v>
      </c>
    </row>
    <row r="6" spans="1:11" x14ac:dyDescent="0.2">
      <c r="A6" s="6">
        <v>10</v>
      </c>
      <c r="B6" s="6" t="s">
        <v>6</v>
      </c>
      <c r="C6" s="6">
        <v>14</v>
      </c>
      <c r="D6" s="6">
        <v>23</v>
      </c>
      <c r="E6" s="11">
        <v>11468</v>
      </c>
      <c r="G6" s="6">
        <v>487504.68000000715</v>
      </c>
      <c r="H6" s="6">
        <v>46117.96248159602</v>
      </c>
      <c r="I6" s="6">
        <v>32110.399999999998</v>
      </c>
      <c r="J6" s="14">
        <f t="shared" si="1"/>
        <v>565733.04248160322</v>
      </c>
      <c r="K6" s="14">
        <f t="shared" si="0"/>
        <v>49.331447722497664</v>
      </c>
    </row>
    <row r="7" spans="1:11" x14ac:dyDescent="0.2">
      <c r="A7" s="6">
        <v>16</v>
      </c>
      <c r="B7" s="6" t="s">
        <v>7</v>
      </c>
      <c r="C7" s="6">
        <v>7</v>
      </c>
      <c r="D7" s="6">
        <v>24</v>
      </c>
      <c r="E7" s="11">
        <v>8083</v>
      </c>
      <c r="G7" s="6">
        <v>343608.33000000007</v>
      </c>
      <c r="H7" s="6">
        <v>40426.290830384911</v>
      </c>
      <c r="I7" s="6">
        <v>22632.399999999998</v>
      </c>
      <c r="J7" s="14">
        <f t="shared" si="1"/>
        <v>406667.02083038504</v>
      </c>
      <c r="K7" s="14">
        <f t="shared" si="0"/>
        <v>50.311396861361501</v>
      </c>
    </row>
    <row r="8" spans="1:11" x14ac:dyDescent="0.2">
      <c r="A8" s="6">
        <v>18</v>
      </c>
      <c r="B8" s="6" t="s">
        <v>8</v>
      </c>
      <c r="C8" s="6">
        <v>1</v>
      </c>
      <c r="D8" s="6">
        <v>25</v>
      </c>
      <c r="E8" s="11">
        <v>4943</v>
      </c>
      <c r="G8" s="6">
        <v>210126.9299999997</v>
      </c>
      <c r="H8" s="6">
        <v>28144.021816229455</v>
      </c>
      <c r="I8" s="6">
        <v>13840.4</v>
      </c>
      <c r="J8" s="14">
        <f t="shared" si="1"/>
        <v>252111.35181622914</v>
      </c>
      <c r="K8" s="14">
        <f t="shared" si="0"/>
        <v>51.003712687887749</v>
      </c>
    </row>
    <row r="9" spans="1:11" x14ac:dyDescent="0.2">
      <c r="A9" s="6">
        <v>19</v>
      </c>
      <c r="B9" s="6" t="s">
        <v>9</v>
      </c>
      <c r="C9" s="6">
        <v>2</v>
      </c>
      <c r="D9" s="6">
        <v>25</v>
      </c>
      <c r="E9" s="11">
        <v>3941</v>
      </c>
      <c r="G9" s="6">
        <v>167531.91000000015</v>
      </c>
      <c r="H9" s="6">
        <v>21061.55729853646</v>
      </c>
      <c r="I9" s="6">
        <v>11034.8</v>
      </c>
      <c r="J9" s="14">
        <f t="shared" si="1"/>
        <v>199628.26729853661</v>
      </c>
      <c r="K9" s="14">
        <f t="shared" si="0"/>
        <v>50.654216518278766</v>
      </c>
    </row>
    <row r="10" spans="1:11" x14ac:dyDescent="0.2">
      <c r="A10" s="6">
        <v>20</v>
      </c>
      <c r="B10" s="6" t="s">
        <v>10</v>
      </c>
      <c r="C10" s="6">
        <v>6</v>
      </c>
      <c r="D10" s="6">
        <v>23</v>
      </c>
      <c r="E10" s="11">
        <v>16475</v>
      </c>
      <c r="G10" s="6">
        <v>700352.25</v>
      </c>
      <c r="H10" s="6">
        <v>90691.763517276937</v>
      </c>
      <c r="I10" s="6">
        <v>46130</v>
      </c>
      <c r="J10" s="14">
        <f t="shared" si="1"/>
        <v>837174.01351727697</v>
      </c>
      <c r="K10" s="14">
        <f t="shared" si="0"/>
        <v>50.814811139136687</v>
      </c>
    </row>
    <row r="11" spans="1:11" x14ac:dyDescent="0.2">
      <c r="A11" s="6">
        <v>46</v>
      </c>
      <c r="B11" s="6" t="s">
        <v>11</v>
      </c>
      <c r="C11" s="6">
        <v>10</v>
      </c>
      <c r="D11" s="6">
        <v>26</v>
      </c>
      <c r="E11" s="11">
        <v>1361</v>
      </c>
      <c r="G11" s="6">
        <v>57856.110000000335</v>
      </c>
      <c r="H11" s="6">
        <v>5737.7169157197677</v>
      </c>
      <c r="I11" s="6">
        <v>3810.7999999999997</v>
      </c>
      <c r="J11" s="14">
        <f t="shared" si="1"/>
        <v>67404.626915720102</v>
      </c>
      <c r="K11" s="14">
        <f t="shared" si="0"/>
        <v>49.52580963682594</v>
      </c>
    </row>
    <row r="12" spans="1:11" x14ac:dyDescent="0.2">
      <c r="A12" s="6">
        <v>47</v>
      </c>
      <c r="B12" s="6" t="s">
        <v>12</v>
      </c>
      <c r="C12" s="6">
        <v>19</v>
      </c>
      <c r="D12" s="6">
        <v>26</v>
      </c>
      <c r="E12" s="11">
        <v>1838</v>
      </c>
      <c r="G12" s="6">
        <v>78133.38000000082</v>
      </c>
      <c r="H12" s="6">
        <v>8145.9516085533542</v>
      </c>
      <c r="I12" s="6">
        <v>5146.3999999999996</v>
      </c>
      <c r="J12" s="14">
        <f t="shared" si="1"/>
        <v>91425.731608554168</v>
      </c>
      <c r="K12" s="14">
        <f t="shared" si="0"/>
        <v>49.741964966569185</v>
      </c>
    </row>
    <row r="13" spans="1:11" x14ac:dyDescent="0.2">
      <c r="A13" s="6">
        <v>49</v>
      </c>
      <c r="B13" s="6" t="s">
        <v>13</v>
      </c>
      <c r="C13" s="6">
        <v>1</v>
      </c>
      <c r="D13" s="6">
        <v>20</v>
      </c>
      <c r="E13" s="11">
        <v>289731</v>
      </c>
      <c r="G13" s="6">
        <v>12316464.810000002</v>
      </c>
      <c r="H13" s="6">
        <v>2097797.8088644822</v>
      </c>
      <c r="I13" s="6">
        <v>811246.79999999993</v>
      </c>
      <c r="J13" s="14">
        <f t="shared" si="1"/>
        <v>15225509.418864485</v>
      </c>
      <c r="K13" s="14">
        <f t="shared" si="0"/>
        <v>52.550501737351148</v>
      </c>
    </row>
    <row r="14" spans="1:11" x14ac:dyDescent="0.2">
      <c r="A14" s="6">
        <v>50</v>
      </c>
      <c r="B14" s="6" t="s">
        <v>14</v>
      </c>
      <c r="C14" s="6">
        <v>4</v>
      </c>
      <c r="D14" s="6">
        <v>23</v>
      </c>
      <c r="E14" s="11">
        <v>11632</v>
      </c>
      <c r="G14" s="6">
        <v>494476.3200000003</v>
      </c>
      <c r="H14" s="6">
        <v>62852.996338981568</v>
      </c>
      <c r="I14" s="6">
        <v>32569.599999999999</v>
      </c>
      <c r="J14" s="14">
        <f t="shared" si="1"/>
        <v>589898.91633898183</v>
      </c>
      <c r="K14" s="14">
        <f t="shared" si="0"/>
        <v>50.713455668757035</v>
      </c>
    </row>
    <row r="15" spans="1:11" x14ac:dyDescent="0.2">
      <c r="A15" s="6">
        <v>51</v>
      </c>
      <c r="B15" s="6" t="s">
        <v>15</v>
      </c>
      <c r="C15" s="6">
        <v>4</v>
      </c>
      <c r="D15" s="6">
        <v>24</v>
      </c>
      <c r="E15" s="11">
        <v>9402</v>
      </c>
      <c r="G15" s="6">
        <v>399679.01999999955</v>
      </c>
      <c r="H15" s="6">
        <v>47201.374155983765</v>
      </c>
      <c r="I15" s="6">
        <v>26325.599999999999</v>
      </c>
      <c r="J15" s="14">
        <f t="shared" si="1"/>
        <v>473205.99415598332</v>
      </c>
      <c r="K15" s="14">
        <f t="shared" si="0"/>
        <v>50.33035462199355</v>
      </c>
    </row>
    <row r="16" spans="1:11" x14ac:dyDescent="0.2">
      <c r="A16" s="6">
        <v>52</v>
      </c>
      <c r="B16" s="6" t="s">
        <v>16</v>
      </c>
      <c r="C16" s="6">
        <v>14</v>
      </c>
      <c r="D16" s="6">
        <v>25</v>
      </c>
      <c r="E16" s="11">
        <v>2425</v>
      </c>
      <c r="G16" s="6">
        <v>103086.75</v>
      </c>
      <c r="H16" s="6">
        <v>10461.470406771721</v>
      </c>
      <c r="I16" s="6">
        <v>6790</v>
      </c>
      <c r="J16" s="14">
        <f t="shared" si="1"/>
        <v>120338.22040677172</v>
      </c>
      <c r="K16" s="14">
        <f t="shared" si="0"/>
        <v>49.624008415163601</v>
      </c>
    </row>
    <row r="17" spans="1:11" x14ac:dyDescent="0.2">
      <c r="A17" s="6">
        <v>61</v>
      </c>
      <c r="B17" s="6" t="s">
        <v>17</v>
      </c>
      <c r="C17" s="6">
        <v>5</v>
      </c>
      <c r="D17" s="6">
        <v>23</v>
      </c>
      <c r="E17" s="11">
        <v>16901</v>
      </c>
      <c r="G17" s="6">
        <v>718461.50999999791</v>
      </c>
      <c r="H17" s="6">
        <v>83601.023017044456</v>
      </c>
      <c r="I17" s="6">
        <v>47322.799999999996</v>
      </c>
      <c r="J17" s="14">
        <f t="shared" si="1"/>
        <v>849385.33301704237</v>
      </c>
      <c r="K17" s="14">
        <f t="shared" si="0"/>
        <v>50.256513402582236</v>
      </c>
    </row>
    <row r="18" spans="1:11" x14ac:dyDescent="0.2">
      <c r="A18" s="6">
        <v>69</v>
      </c>
      <c r="B18" s="6" t="s">
        <v>18</v>
      </c>
      <c r="C18" s="6">
        <v>17</v>
      </c>
      <c r="D18" s="6">
        <v>24</v>
      </c>
      <c r="E18" s="11">
        <v>7010</v>
      </c>
      <c r="G18" s="6">
        <v>297995.09999999776</v>
      </c>
      <c r="H18" s="6">
        <v>31553.673730877301</v>
      </c>
      <c r="I18" s="6">
        <v>19628</v>
      </c>
      <c r="J18" s="14">
        <f t="shared" si="1"/>
        <v>349176.77373087505</v>
      </c>
      <c r="K18" s="14">
        <f t="shared" si="0"/>
        <v>49.811237336786739</v>
      </c>
    </row>
    <row r="19" spans="1:11" x14ac:dyDescent="0.2">
      <c r="A19" s="6">
        <v>71</v>
      </c>
      <c r="B19" s="6" t="s">
        <v>19</v>
      </c>
      <c r="C19" s="6">
        <v>17</v>
      </c>
      <c r="D19" s="6">
        <v>24</v>
      </c>
      <c r="E19" s="11">
        <v>6758</v>
      </c>
      <c r="G19" s="6">
        <v>287282.58000000194</v>
      </c>
      <c r="H19" s="6">
        <v>28123.642987043888</v>
      </c>
      <c r="I19" s="6">
        <v>18922.399999999998</v>
      </c>
      <c r="J19" s="14">
        <f t="shared" si="1"/>
        <v>334328.62298704585</v>
      </c>
      <c r="K19" s="14">
        <f t="shared" si="0"/>
        <v>49.471533439929836</v>
      </c>
    </row>
    <row r="20" spans="1:11" x14ac:dyDescent="0.2">
      <c r="A20" s="6">
        <v>72</v>
      </c>
      <c r="B20" s="6" t="s">
        <v>20</v>
      </c>
      <c r="C20" s="6">
        <v>17</v>
      </c>
      <c r="D20" s="6">
        <v>26</v>
      </c>
      <c r="E20" s="11">
        <v>959</v>
      </c>
      <c r="G20" s="6">
        <v>40767.090000000317</v>
      </c>
      <c r="H20" s="6">
        <v>5283.3156939562386</v>
      </c>
      <c r="I20" s="6">
        <v>2685.2</v>
      </c>
      <c r="J20" s="14">
        <f t="shared" si="1"/>
        <v>48735.605693956553</v>
      </c>
      <c r="K20" s="14">
        <f t="shared" si="0"/>
        <v>50.819192590152817</v>
      </c>
    </row>
    <row r="21" spans="1:11" x14ac:dyDescent="0.2">
      <c r="A21" s="6">
        <v>74</v>
      </c>
      <c r="B21" s="6" t="s">
        <v>21</v>
      </c>
      <c r="C21" s="6">
        <v>16</v>
      </c>
      <c r="D21" s="6">
        <v>26</v>
      </c>
      <c r="E21" s="11">
        <v>1127</v>
      </c>
      <c r="G21" s="6">
        <v>47908.770000000484</v>
      </c>
      <c r="H21" s="6">
        <v>4821.8969990281221</v>
      </c>
      <c r="I21" s="6">
        <v>3155.6</v>
      </c>
      <c r="J21" s="14">
        <f t="shared" si="1"/>
        <v>55886.266999028601</v>
      </c>
      <c r="K21" s="14">
        <f t="shared" si="0"/>
        <v>49.588524400202843</v>
      </c>
    </row>
    <row r="22" spans="1:11" x14ac:dyDescent="0.2">
      <c r="A22" s="6">
        <v>75</v>
      </c>
      <c r="B22" s="6" t="s">
        <v>22</v>
      </c>
      <c r="C22" s="6">
        <v>8</v>
      </c>
      <c r="D22" s="6">
        <v>22</v>
      </c>
      <c r="E22" s="11">
        <v>20111</v>
      </c>
      <c r="G22" s="6">
        <v>854918.60999999568</v>
      </c>
      <c r="H22" s="6">
        <v>112265.33189873943</v>
      </c>
      <c r="I22" s="6">
        <v>56310.799999999996</v>
      </c>
      <c r="J22" s="14">
        <f t="shared" si="1"/>
        <v>1023494.7418987352</v>
      </c>
      <c r="K22" s="14">
        <f t="shared" si="0"/>
        <v>50.892284913665911</v>
      </c>
    </row>
    <row r="23" spans="1:11" x14ac:dyDescent="0.2">
      <c r="A23" s="6">
        <v>77</v>
      </c>
      <c r="B23" s="6" t="s">
        <v>23</v>
      </c>
      <c r="C23" s="6">
        <v>13</v>
      </c>
      <c r="D23" s="6">
        <v>25</v>
      </c>
      <c r="E23" s="11">
        <v>4875</v>
      </c>
      <c r="G23" s="6">
        <v>207236.25</v>
      </c>
      <c r="H23" s="6">
        <v>20459.980483521973</v>
      </c>
      <c r="I23" s="6">
        <v>13650</v>
      </c>
      <c r="J23" s="14">
        <f t="shared" si="1"/>
        <v>241346.23048352197</v>
      </c>
      <c r="K23" s="14">
        <f t="shared" si="0"/>
        <v>49.506919073542967</v>
      </c>
    </row>
    <row r="24" spans="1:11" x14ac:dyDescent="0.2">
      <c r="A24" s="6">
        <v>78</v>
      </c>
      <c r="B24" s="6" t="s">
        <v>24</v>
      </c>
      <c r="C24" s="6">
        <v>1</v>
      </c>
      <c r="D24" s="6">
        <v>24</v>
      </c>
      <c r="E24" s="11">
        <v>8199</v>
      </c>
      <c r="G24" s="6">
        <v>348539.49000000022</v>
      </c>
      <c r="H24" s="6">
        <v>52487.14619889298</v>
      </c>
      <c r="I24" s="6">
        <v>22957.199999999997</v>
      </c>
      <c r="J24" s="14">
        <f t="shared" si="1"/>
        <v>423983.8361988932</v>
      </c>
      <c r="K24" s="14">
        <f t="shared" si="0"/>
        <v>51.711652176959774</v>
      </c>
    </row>
    <row r="25" spans="1:11" x14ac:dyDescent="0.2">
      <c r="A25" s="6">
        <v>79</v>
      </c>
      <c r="B25" s="6" t="s">
        <v>25</v>
      </c>
      <c r="C25" s="6">
        <v>4</v>
      </c>
      <c r="D25" s="6">
        <v>24</v>
      </c>
      <c r="E25" s="11">
        <v>6931</v>
      </c>
      <c r="G25" s="6">
        <v>294636.81000000052</v>
      </c>
      <c r="H25" s="6">
        <v>40322.332355729683</v>
      </c>
      <c r="I25" s="6">
        <v>19406.8</v>
      </c>
      <c r="J25" s="14">
        <f t="shared" si="1"/>
        <v>354365.94235573016</v>
      </c>
      <c r="K25" s="14">
        <f t="shared" si="0"/>
        <v>51.12767888554756</v>
      </c>
    </row>
    <row r="26" spans="1:11" x14ac:dyDescent="0.2">
      <c r="A26" s="6">
        <v>81</v>
      </c>
      <c r="B26" s="6" t="s">
        <v>26</v>
      </c>
      <c r="C26" s="6">
        <v>7</v>
      </c>
      <c r="D26" s="6">
        <v>25</v>
      </c>
      <c r="E26" s="11">
        <v>2697</v>
      </c>
      <c r="G26" s="6">
        <v>114649.46999999881</v>
      </c>
      <c r="H26" s="6">
        <v>11090.160398417895</v>
      </c>
      <c r="I26" s="6">
        <v>7551.5999999999995</v>
      </c>
      <c r="J26" s="14">
        <f t="shared" si="1"/>
        <v>133291.23039841669</v>
      </c>
      <c r="K26" s="14">
        <f t="shared" si="0"/>
        <v>49.422035742831554</v>
      </c>
    </row>
    <row r="27" spans="1:11" x14ac:dyDescent="0.2">
      <c r="A27" s="6">
        <v>82</v>
      </c>
      <c r="B27" s="6" t="s">
        <v>27</v>
      </c>
      <c r="C27" s="6">
        <v>5</v>
      </c>
      <c r="D27" s="6">
        <v>24</v>
      </c>
      <c r="E27" s="11">
        <v>9422</v>
      </c>
      <c r="G27" s="6">
        <v>400529.22000000067</v>
      </c>
      <c r="H27" s="6">
        <v>55057.512367709576</v>
      </c>
      <c r="I27" s="6">
        <v>26381.599999999999</v>
      </c>
      <c r="J27" s="14">
        <f t="shared" si="1"/>
        <v>481968.33236771025</v>
      </c>
      <c r="K27" s="14">
        <f t="shared" si="0"/>
        <v>51.153505876428596</v>
      </c>
    </row>
    <row r="28" spans="1:11" x14ac:dyDescent="0.2">
      <c r="A28" s="6">
        <v>86</v>
      </c>
      <c r="B28" s="6" t="s">
        <v>28</v>
      </c>
      <c r="C28" s="6">
        <v>5</v>
      </c>
      <c r="D28" s="6">
        <v>24</v>
      </c>
      <c r="E28" s="11">
        <v>8260</v>
      </c>
      <c r="G28" s="6">
        <v>351132.59999999963</v>
      </c>
      <c r="H28" s="6">
        <v>46268.471802400003</v>
      </c>
      <c r="I28" s="6">
        <v>23128</v>
      </c>
      <c r="J28" s="14">
        <f t="shared" si="1"/>
        <v>420529.07180239965</v>
      </c>
      <c r="K28" s="14">
        <f t="shared" si="0"/>
        <v>50.911509903438215</v>
      </c>
    </row>
    <row r="29" spans="1:11" x14ac:dyDescent="0.2">
      <c r="A29" s="6">
        <v>90</v>
      </c>
      <c r="B29" s="6" t="s">
        <v>29</v>
      </c>
      <c r="C29" s="6">
        <v>10</v>
      </c>
      <c r="D29" s="6">
        <v>25</v>
      </c>
      <c r="E29" s="11">
        <v>3254</v>
      </c>
      <c r="G29" s="6">
        <v>138327.54000000097</v>
      </c>
      <c r="H29" s="6">
        <v>13120.850056962197</v>
      </c>
      <c r="I29" s="6">
        <v>9111.1999999999989</v>
      </c>
      <c r="J29" s="14">
        <f t="shared" si="1"/>
        <v>160559.59005696318</v>
      </c>
      <c r="K29" s="14">
        <f t="shared" si="0"/>
        <v>49.342221898267724</v>
      </c>
    </row>
    <row r="30" spans="1:11" x14ac:dyDescent="0.2">
      <c r="A30" s="6">
        <v>91</v>
      </c>
      <c r="B30" s="6" t="s">
        <v>30</v>
      </c>
      <c r="C30" s="6">
        <v>1</v>
      </c>
      <c r="D30" s="6">
        <v>20</v>
      </c>
      <c r="E30" s="11">
        <v>653835</v>
      </c>
      <c r="G30" s="6">
        <v>27794525.849999964</v>
      </c>
      <c r="H30" s="6">
        <v>4260088.8406923879</v>
      </c>
      <c r="I30" s="6">
        <v>1830738</v>
      </c>
      <c r="J30" s="14">
        <f t="shared" si="1"/>
        <v>33885352.69069235</v>
      </c>
      <c r="K30" s="14">
        <f t="shared" si="0"/>
        <v>51.825541139113618</v>
      </c>
    </row>
    <row r="31" spans="1:11" x14ac:dyDescent="0.2">
      <c r="A31" s="6">
        <v>92</v>
      </c>
      <c r="B31" s="6" t="s">
        <v>31</v>
      </c>
      <c r="C31" s="6">
        <v>1</v>
      </c>
      <c r="D31" s="6">
        <v>20</v>
      </c>
      <c r="E31" s="11">
        <v>233775</v>
      </c>
      <c r="G31" s="6">
        <v>9937775.25</v>
      </c>
      <c r="H31" s="6">
        <v>1398635.8455702444</v>
      </c>
      <c r="I31" s="6">
        <v>654570</v>
      </c>
      <c r="J31" s="14">
        <f t="shared" si="1"/>
        <v>11990981.095570244</v>
      </c>
      <c r="K31" s="14">
        <f t="shared" si="0"/>
        <v>51.29282898329695</v>
      </c>
    </row>
    <row r="32" spans="1:11" x14ac:dyDescent="0.2">
      <c r="A32" s="6">
        <v>97</v>
      </c>
      <c r="B32" s="6" t="s">
        <v>32</v>
      </c>
      <c r="C32" s="6">
        <v>10</v>
      </c>
      <c r="D32" s="6">
        <v>25</v>
      </c>
      <c r="E32" s="11">
        <v>2136</v>
      </c>
      <c r="G32" s="6">
        <v>90801.359999999404</v>
      </c>
      <c r="H32" s="6">
        <v>8696.5564604308893</v>
      </c>
      <c r="I32" s="6">
        <v>5980.7999999999993</v>
      </c>
      <c r="J32" s="14">
        <f t="shared" si="1"/>
        <v>105478.7164604303</v>
      </c>
      <c r="K32" s="14">
        <f t="shared" si="0"/>
        <v>49.381421563871861</v>
      </c>
    </row>
    <row r="33" spans="1:11" x14ac:dyDescent="0.2">
      <c r="A33" s="6">
        <v>98</v>
      </c>
      <c r="B33" s="6" t="s">
        <v>33</v>
      </c>
      <c r="C33" s="6">
        <v>7</v>
      </c>
      <c r="D33" s="6">
        <v>22</v>
      </c>
      <c r="E33" s="11">
        <v>23410</v>
      </c>
      <c r="G33" s="6">
        <v>995159.10000000149</v>
      </c>
      <c r="H33" s="6">
        <v>132366.27474727141</v>
      </c>
      <c r="I33" s="6">
        <v>65548</v>
      </c>
      <c r="J33" s="14">
        <f t="shared" si="1"/>
        <v>1193073.3747472728</v>
      </c>
      <c r="K33" s="14">
        <f t="shared" si="0"/>
        <v>50.964262056696832</v>
      </c>
    </row>
    <row r="34" spans="1:11" x14ac:dyDescent="0.2">
      <c r="A34" s="6">
        <v>102</v>
      </c>
      <c r="B34" s="6" t="s">
        <v>34</v>
      </c>
      <c r="C34" s="6">
        <v>4</v>
      </c>
      <c r="D34" s="6">
        <v>23</v>
      </c>
      <c r="E34" s="11">
        <v>10044</v>
      </c>
      <c r="G34" s="6">
        <v>426970.44000000134</v>
      </c>
      <c r="H34" s="6">
        <v>47075.797010397873</v>
      </c>
      <c r="I34" s="6">
        <v>28123.199999999997</v>
      </c>
      <c r="J34" s="14">
        <f t="shared" si="1"/>
        <v>502169.43701039924</v>
      </c>
      <c r="K34" s="14">
        <f t="shared" si="0"/>
        <v>49.996957089844607</v>
      </c>
    </row>
    <row r="35" spans="1:11" x14ac:dyDescent="0.2">
      <c r="A35" s="6">
        <v>103</v>
      </c>
      <c r="B35" s="6" t="s">
        <v>35</v>
      </c>
      <c r="C35" s="6">
        <v>5</v>
      </c>
      <c r="D35" s="6">
        <v>25</v>
      </c>
      <c r="E35" s="11">
        <v>2184</v>
      </c>
      <c r="G35" s="6">
        <v>92841.840000000782</v>
      </c>
      <c r="H35" s="6">
        <v>10024.33207565492</v>
      </c>
      <c r="I35" s="6">
        <v>6115.2</v>
      </c>
      <c r="J35" s="14">
        <f t="shared" si="1"/>
        <v>108981.3720756557</v>
      </c>
      <c r="K35" s="14">
        <f t="shared" si="0"/>
        <v>49.899895639036494</v>
      </c>
    </row>
    <row r="36" spans="1:11" x14ac:dyDescent="0.2">
      <c r="A36" s="6">
        <v>105</v>
      </c>
      <c r="B36" s="6" t="s">
        <v>36</v>
      </c>
      <c r="C36" s="6">
        <v>18</v>
      </c>
      <c r="D36" s="6">
        <v>25</v>
      </c>
      <c r="E36" s="11">
        <v>2271</v>
      </c>
      <c r="G36" s="6">
        <v>96540.209999999031</v>
      </c>
      <c r="H36" s="6">
        <v>9529.5527706592966</v>
      </c>
      <c r="I36" s="6">
        <v>6358.7999999999993</v>
      </c>
      <c r="J36" s="14">
        <f t="shared" si="1"/>
        <v>112428.56277065833</v>
      </c>
      <c r="K36" s="14">
        <f t="shared" si="0"/>
        <v>49.506192325256862</v>
      </c>
    </row>
    <row r="37" spans="1:11" x14ac:dyDescent="0.2">
      <c r="A37" s="6">
        <v>106</v>
      </c>
      <c r="B37" s="6" t="s">
        <v>37</v>
      </c>
      <c r="C37" s="6">
        <v>1</v>
      </c>
      <c r="D37" s="6">
        <v>21</v>
      </c>
      <c r="E37" s="11">
        <v>46470</v>
      </c>
      <c r="G37" s="6">
        <v>1975439.6999999955</v>
      </c>
      <c r="H37" s="6">
        <v>280920.83803250955</v>
      </c>
      <c r="I37" s="6">
        <v>130115.99999999999</v>
      </c>
      <c r="J37" s="14">
        <f t="shared" si="1"/>
        <v>2386476.5380325052</v>
      </c>
      <c r="K37" s="14">
        <f t="shared" si="0"/>
        <v>51.355208479287825</v>
      </c>
    </row>
    <row r="38" spans="1:11" x14ac:dyDescent="0.2">
      <c r="A38" s="6">
        <v>108</v>
      </c>
      <c r="B38" s="6" t="s">
        <v>38</v>
      </c>
      <c r="C38" s="6">
        <v>6</v>
      </c>
      <c r="D38" s="6">
        <v>23</v>
      </c>
      <c r="E38" s="11">
        <v>10404</v>
      </c>
      <c r="G38" s="6">
        <v>442274.03999999911</v>
      </c>
      <c r="H38" s="6">
        <v>55243.57574508118</v>
      </c>
      <c r="I38" s="6">
        <v>29131.199999999997</v>
      </c>
      <c r="J38" s="14">
        <f t="shared" si="1"/>
        <v>526648.81574508024</v>
      </c>
      <c r="K38" s="14">
        <f t="shared" si="0"/>
        <v>50.619840037012708</v>
      </c>
    </row>
    <row r="39" spans="1:11" x14ac:dyDescent="0.2">
      <c r="A39" s="6">
        <v>109</v>
      </c>
      <c r="B39" s="6" t="s">
        <v>39</v>
      </c>
      <c r="C39" s="6">
        <v>5</v>
      </c>
      <c r="D39" s="6">
        <v>21</v>
      </c>
      <c r="E39" s="11">
        <v>67633</v>
      </c>
      <c r="G39" s="6">
        <v>2875078.8299999982</v>
      </c>
      <c r="H39" s="6">
        <v>394314.57370469818</v>
      </c>
      <c r="I39" s="6">
        <v>189372.4</v>
      </c>
      <c r="J39" s="14">
        <f t="shared" si="1"/>
        <v>3458765.8037046962</v>
      </c>
      <c r="K39" s="14">
        <f t="shared" si="0"/>
        <v>51.140209715740781</v>
      </c>
    </row>
    <row r="40" spans="1:11" x14ac:dyDescent="0.2">
      <c r="A40" s="6">
        <v>111</v>
      </c>
      <c r="B40" s="6" t="s">
        <v>40</v>
      </c>
      <c r="C40" s="6">
        <v>7</v>
      </c>
      <c r="D40" s="6">
        <v>23</v>
      </c>
      <c r="E40" s="11">
        <v>18667</v>
      </c>
      <c r="G40" s="6">
        <v>793534.16999999434</v>
      </c>
      <c r="H40" s="6">
        <v>96636.977360636913</v>
      </c>
      <c r="I40" s="6">
        <v>52267.6</v>
      </c>
      <c r="J40" s="14">
        <f t="shared" si="1"/>
        <v>942438.74736063124</v>
      </c>
      <c r="K40" s="14">
        <f t="shared" si="0"/>
        <v>50.486888485596573</v>
      </c>
    </row>
    <row r="41" spans="1:11" x14ac:dyDescent="0.2">
      <c r="A41" s="6">
        <v>139</v>
      </c>
      <c r="B41" s="6" t="s">
        <v>41</v>
      </c>
      <c r="C41" s="6">
        <v>17</v>
      </c>
      <c r="D41" s="6">
        <v>24</v>
      </c>
      <c r="E41" s="11">
        <v>9844</v>
      </c>
      <c r="G41" s="6">
        <v>418468.43999999762</v>
      </c>
      <c r="H41" s="6">
        <v>43016.007553112904</v>
      </c>
      <c r="I41" s="6">
        <v>27563.199999999997</v>
      </c>
      <c r="J41" s="14">
        <f t="shared" si="1"/>
        <v>489047.64755311055</v>
      </c>
      <c r="K41" s="14">
        <f t="shared" si="0"/>
        <v>49.679769154115256</v>
      </c>
    </row>
    <row r="42" spans="1:11" x14ac:dyDescent="0.2">
      <c r="A42" s="6">
        <v>140</v>
      </c>
      <c r="B42" s="6" t="s">
        <v>42</v>
      </c>
      <c r="C42" s="6">
        <v>11</v>
      </c>
      <c r="D42" s="6">
        <v>22</v>
      </c>
      <c r="E42" s="11">
        <v>21368</v>
      </c>
      <c r="G42" s="6">
        <v>908353.6799999997</v>
      </c>
      <c r="H42" s="6">
        <v>103075.43509644244</v>
      </c>
      <c r="I42" s="6">
        <v>59830.399999999994</v>
      </c>
      <c r="J42" s="14">
        <f t="shared" si="1"/>
        <v>1071259.5150964421</v>
      </c>
      <c r="K42" s="14">
        <f t="shared" si="0"/>
        <v>50.13382230889377</v>
      </c>
    </row>
    <row r="43" spans="1:11" x14ac:dyDescent="0.2">
      <c r="A43" s="6">
        <v>142</v>
      </c>
      <c r="B43" s="6" t="s">
        <v>43</v>
      </c>
      <c r="C43" s="6">
        <v>8</v>
      </c>
      <c r="D43" s="6">
        <v>24</v>
      </c>
      <c r="E43" s="11">
        <v>6711</v>
      </c>
      <c r="G43" s="6">
        <v>285284.6099999994</v>
      </c>
      <c r="H43" s="6">
        <v>33120.379451033412</v>
      </c>
      <c r="I43" s="6">
        <v>18790.8</v>
      </c>
      <c r="J43" s="14">
        <f t="shared" si="1"/>
        <v>337195.78945103282</v>
      </c>
      <c r="K43" s="14">
        <f t="shared" si="0"/>
        <v>50.245237587696742</v>
      </c>
    </row>
    <row r="44" spans="1:11" x14ac:dyDescent="0.2">
      <c r="A44" s="6">
        <v>143</v>
      </c>
      <c r="B44" s="6" t="s">
        <v>44</v>
      </c>
      <c r="C44" s="6">
        <v>6</v>
      </c>
      <c r="D44" s="6">
        <v>24</v>
      </c>
      <c r="E44" s="11">
        <v>6942</v>
      </c>
      <c r="G44" s="6">
        <v>295104.41999999993</v>
      </c>
      <c r="H44" s="6">
        <v>33664.523747368381</v>
      </c>
      <c r="I44" s="6">
        <v>19437.599999999999</v>
      </c>
      <c r="J44" s="14">
        <f t="shared" si="1"/>
        <v>348206.54374736827</v>
      </c>
      <c r="K44" s="14">
        <f t="shared" si="0"/>
        <v>50.1593984078606</v>
      </c>
    </row>
    <row r="45" spans="1:11" x14ac:dyDescent="0.2">
      <c r="A45" s="6">
        <v>145</v>
      </c>
      <c r="B45" s="6" t="s">
        <v>45</v>
      </c>
      <c r="C45" s="6">
        <v>14</v>
      </c>
      <c r="D45" s="6">
        <v>23</v>
      </c>
      <c r="E45" s="11">
        <v>12269</v>
      </c>
      <c r="G45" s="6">
        <v>521555.19000000134</v>
      </c>
      <c r="H45" s="6">
        <v>58755.593163308993</v>
      </c>
      <c r="I45" s="6">
        <v>34353.199999999997</v>
      </c>
      <c r="J45" s="14">
        <f t="shared" si="1"/>
        <v>614663.98316331033</v>
      </c>
      <c r="K45" s="14">
        <f t="shared" si="0"/>
        <v>50.098947197270384</v>
      </c>
    </row>
    <row r="46" spans="1:11" x14ac:dyDescent="0.2">
      <c r="A46" s="6">
        <v>146</v>
      </c>
      <c r="B46" s="6" t="s">
        <v>46</v>
      </c>
      <c r="C46" s="6">
        <v>12</v>
      </c>
      <c r="D46" s="6">
        <v>25</v>
      </c>
      <c r="E46" s="11">
        <v>4857</v>
      </c>
      <c r="G46" s="6">
        <v>206471.0700000003</v>
      </c>
      <c r="H46" s="6">
        <v>20540.251291611665</v>
      </c>
      <c r="I46" s="6">
        <v>13599.599999999999</v>
      </c>
      <c r="J46" s="14">
        <f t="shared" si="1"/>
        <v>240610.92129161197</v>
      </c>
      <c r="K46" s="14">
        <f t="shared" si="0"/>
        <v>49.53899964826271</v>
      </c>
    </row>
    <row r="47" spans="1:11" x14ac:dyDescent="0.2">
      <c r="A47" s="6">
        <v>148</v>
      </c>
      <c r="B47" s="6" t="s">
        <v>47</v>
      </c>
      <c r="C47" s="6">
        <v>19</v>
      </c>
      <c r="D47" s="6">
        <v>24</v>
      </c>
      <c r="E47" s="11">
        <v>6907</v>
      </c>
      <c r="G47" s="6">
        <v>293616.5700000003</v>
      </c>
      <c r="H47" s="6">
        <v>34267.242399071583</v>
      </c>
      <c r="I47" s="6">
        <v>19339.599999999999</v>
      </c>
      <c r="J47" s="14">
        <f t="shared" si="1"/>
        <v>347223.41239907185</v>
      </c>
      <c r="K47" s="14">
        <f t="shared" si="0"/>
        <v>50.271233878539434</v>
      </c>
    </row>
    <row r="48" spans="1:11" x14ac:dyDescent="0.2">
      <c r="A48" s="6">
        <v>149</v>
      </c>
      <c r="B48" s="6" t="s">
        <v>48</v>
      </c>
      <c r="C48" s="6">
        <v>1</v>
      </c>
      <c r="D48" s="6">
        <v>24</v>
      </c>
      <c r="E48" s="11">
        <v>5386</v>
      </c>
      <c r="G48" s="6">
        <v>228958.86000000034</v>
      </c>
      <c r="H48" s="6">
        <v>34874.967086829689</v>
      </c>
      <c r="I48" s="6">
        <v>15080.8</v>
      </c>
      <c r="J48" s="14">
        <f t="shared" si="1"/>
        <v>278914.62708683003</v>
      </c>
      <c r="K48" s="14">
        <f t="shared" si="0"/>
        <v>51.785114572378397</v>
      </c>
    </row>
    <row r="49" spans="1:11" x14ac:dyDescent="0.2">
      <c r="A49" s="6">
        <v>151</v>
      </c>
      <c r="B49" s="6" t="s">
        <v>49</v>
      </c>
      <c r="C49" s="6">
        <v>14</v>
      </c>
      <c r="D49" s="6">
        <v>26</v>
      </c>
      <c r="E49" s="11">
        <v>1951</v>
      </c>
      <c r="G49" s="6">
        <v>82937.010000000708</v>
      </c>
      <c r="H49" s="6">
        <v>7963.1208424067463</v>
      </c>
      <c r="I49" s="6">
        <v>5462.7999999999993</v>
      </c>
      <c r="J49" s="14">
        <f t="shared" si="1"/>
        <v>96362.930842407455</v>
      </c>
      <c r="K49" s="14">
        <f t="shared" si="0"/>
        <v>49.391558607077116</v>
      </c>
    </row>
    <row r="50" spans="1:11" x14ac:dyDescent="0.2">
      <c r="A50" s="6">
        <v>152</v>
      </c>
      <c r="B50" s="6" t="s">
        <v>50</v>
      </c>
      <c r="C50" s="6">
        <v>15</v>
      </c>
      <c r="D50" s="6">
        <v>25</v>
      </c>
      <c r="E50" s="11">
        <v>4522</v>
      </c>
      <c r="G50" s="6">
        <v>192230.22000000067</v>
      </c>
      <c r="H50" s="6">
        <v>21211.606151139</v>
      </c>
      <c r="I50" s="6">
        <v>12661.599999999999</v>
      </c>
      <c r="J50" s="14">
        <f t="shared" si="1"/>
        <v>226103.42615113969</v>
      </c>
      <c r="K50" s="14">
        <f t="shared" si="0"/>
        <v>50.000757662790733</v>
      </c>
    </row>
    <row r="51" spans="1:11" x14ac:dyDescent="0.2">
      <c r="A51" s="6">
        <v>153</v>
      </c>
      <c r="B51" s="6" t="s">
        <v>51</v>
      </c>
      <c r="C51" s="6">
        <v>9</v>
      </c>
      <c r="D51" s="6">
        <v>22</v>
      </c>
      <c r="E51" s="11">
        <v>26508</v>
      </c>
      <c r="G51" s="6">
        <v>1126855.0800000131</v>
      </c>
      <c r="H51" s="6">
        <v>146063.99501122328</v>
      </c>
      <c r="I51" s="6">
        <v>74222.399999999994</v>
      </c>
      <c r="J51" s="14">
        <f t="shared" si="1"/>
        <v>1347141.4750112363</v>
      </c>
      <c r="K51" s="14">
        <f t="shared" si="0"/>
        <v>50.820185416147439</v>
      </c>
    </row>
    <row r="52" spans="1:11" x14ac:dyDescent="0.2">
      <c r="A52" s="6">
        <v>165</v>
      </c>
      <c r="B52" s="6" t="s">
        <v>52</v>
      </c>
      <c r="C52" s="6">
        <v>5</v>
      </c>
      <c r="D52" s="6">
        <v>23</v>
      </c>
      <c r="E52" s="11">
        <v>16413</v>
      </c>
      <c r="G52" s="6">
        <v>697716.63000000268</v>
      </c>
      <c r="H52" s="6">
        <v>93440.114646674265</v>
      </c>
      <c r="I52" s="6">
        <v>45956.399999999994</v>
      </c>
      <c r="J52" s="14">
        <f t="shared" si="1"/>
        <v>837113.14464667696</v>
      </c>
      <c r="K52" s="14">
        <f t="shared" si="0"/>
        <v>51.003055178619199</v>
      </c>
    </row>
    <row r="53" spans="1:11" x14ac:dyDescent="0.2">
      <c r="A53" s="6">
        <v>167</v>
      </c>
      <c r="B53" s="6" t="s">
        <v>53</v>
      </c>
      <c r="C53" s="6">
        <v>12</v>
      </c>
      <c r="D53" s="6">
        <v>21</v>
      </c>
      <c r="E53" s="11">
        <v>76850</v>
      </c>
      <c r="G53" s="6">
        <v>3266893.5</v>
      </c>
      <c r="H53" s="6">
        <v>368662.26355480816</v>
      </c>
      <c r="I53" s="6">
        <v>215180</v>
      </c>
      <c r="J53" s="14">
        <f t="shared" si="1"/>
        <v>3850735.7635548082</v>
      </c>
      <c r="K53" s="14">
        <f t="shared" si="0"/>
        <v>50.107166734610388</v>
      </c>
    </row>
    <row r="54" spans="1:11" x14ac:dyDescent="0.2">
      <c r="A54" s="6">
        <v>169</v>
      </c>
      <c r="B54" s="6" t="s">
        <v>54</v>
      </c>
      <c r="C54" s="6">
        <v>5</v>
      </c>
      <c r="D54" s="6">
        <v>24</v>
      </c>
      <c r="E54" s="11">
        <v>5133</v>
      </c>
      <c r="G54" s="6">
        <v>218203.83000000007</v>
      </c>
      <c r="H54" s="6">
        <v>26836.341904472523</v>
      </c>
      <c r="I54" s="6">
        <v>14372.4</v>
      </c>
      <c r="J54" s="14">
        <f t="shared" si="1"/>
        <v>259412.5719044726</v>
      </c>
      <c r="K54" s="14">
        <f t="shared" si="0"/>
        <v>50.538198305956087</v>
      </c>
    </row>
    <row r="55" spans="1:11" x14ac:dyDescent="0.2">
      <c r="A55" s="6">
        <v>171</v>
      </c>
      <c r="B55" s="6" t="s">
        <v>55</v>
      </c>
      <c r="C55" s="6">
        <v>10</v>
      </c>
      <c r="D55" s="6">
        <v>25</v>
      </c>
      <c r="E55" s="11">
        <v>4767</v>
      </c>
      <c r="G55" s="6">
        <v>202645.16999999993</v>
      </c>
      <c r="H55" s="6">
        <v>22999.849967807757</v>
      </c>
      <c r="I55" s="6">
        <v>13347.599999999999</v>
      </c>
      <c r="J55" s="14">
        <f t="shared" si="1"/>
        <v>238992.6199678077</v>
      </c>
      <c r="K55" s="14">
        <f t="shared" si="0"/>
        <v>50.134805950872185</v>
      </c>
    </row>
    <row r="56" spans="1:11" x14ac:dyDescent="0.2">
      <c r="A56" s="6">
        <v>172</v>
      </c>
      <c r="B56" s="6" t="s">
        <v>56</v>
      </c>
      <c r="C56" s="6">
        <v>13</v>
      </c>
      <c r="D56" s="6">
        <v>25</v>
      </c>
      <c r="E56" s="11">
        <v>4377</v>
      </c>
      <c r="G56" s="6">
        <v>186066.26999999955</v>
      </c>
      <c r="H56" s="6">
        <v>18890.983311809345</v>
      </c>
      <c r="I56" s="6">
        <v>12255.599999999999</v>
      </c>
      <c r="J56" s="14">
        <f t="shared" si="1"/>
        <v>217212.8533118089</v>
      </c>
      <c r="K56" s="14">
        <f t="shared" si="0"/>
        <v>49.62596602965705</v>
      </c>
    </row>
    <row r="57" spans="1:11" x14ac:dyDescent="0.2">
      <c r="A57" s="6">
        <v>176</v>
      </c>
      <c r="B57" s="6" t="s">
        <v>57</v>
      </c>
      <c r="C57" s="6">
        <v>12</v>
      </c>
      <c r="D57" s="6">
        <v>25</v>
      </c>
      <c r="E57" s="11">
        <v>4606</v>
      </c>
      <c r="G57" s="6">
        <v>195801.06000000238</v>
      </c>
      <c r="H57" s="6">
        <v>17754.634906249437</v>
      </c>
      <c r="I57" s="6">
        <v>12896.8</v>
      </c>
      <c r="J57" s="14">
        <f t="shared" si="1"/>
        <v>226452.49490625181</v>
      </c>
      <c r="K57" s="14">
        <f t="shared" si="0"/>
        <v>49.164675403007344</v>
      </c>
    </row>
    <row r="58" spans="1:11" x14ac:dyDescent="0.2">
      <c r="A58" s="6">
        <v>177</v>
      </c>
      <c r="B58" s="6" t="s">
        <v>58</v>
      </c>
      <c r="C58" s="6">
        <v>6</v>
      </c>
      <c r="D58" s="6">
        <v>26</v>
      </c>
      <c r="E58" s="11">
        <v>1844</v>
      </c>
      <c r="G58" s="6">
        <v>78388.439999999944</v>
      </c>
      <c r="H58" s="6">
        <v>8824.8544130584251</v>
      </c>
      <c r="I58" s="6">
        <v>5163.2</v>
      </c>
      <c r="J58" s="14">
        <f t="shared" si="1"/>
        <v>92376.494413058361</v>
      </c>
      <c r="K58" s="14">
        <f t="shared" si="0"/>
        <v>50.095712805346182</v>
      </c>
    </row>
    <row r="59" spans="1:11" x14ac:dyDescent="0.2">
      <c r="A59" s="6">
        <v>178</v>
      </c>
      <c r="B59" s="6" t="s">
        <v>59</v>
      </c>
      <c r="C59" s="6">
        <v>10</v>
      </c>
      <c r="D59" s="6">
        <v>24</v>
      </c>
      <c r="E59" s="11">
        <v>6116</v>
      </c>
      <c r="G59" s="6">
        <v>259991.15999999642</v>
      </c>
      <c r="H59" s="6">
        <v>25242.806133403181</v>
      </c>
      <c r="I59" s="6">
        <v>17124.8</v>
      </c>
      <c r="J59" s="14">
        <f t="shared" si="1"/>
        <v>302358.76613339962</v>
      </c>
      <c r="K59" s="14">
        <f t="shared" si="0"/>
        <v>49.437339132341336</v>
      </c>
    </row>
    <row r="60" spans="1:11" x14ac:dyDescent="0.2">
      <c r="A60" s="6">
        <v>179</v>
      </c>
      <c r="B60" s="6" t="s">
        <v>60</v>
      </c>
      <c r="C60" s="6">
        <v>13</v>
      </c>
      <c r="D60" s="6">
        <v>20</v>
      </c>
      <c r="E60" s="11">
        <v>142400</v>
      </c>
      <c r="G60" s="6">
        <v>6053424</v>
      </c>
      <c r="H60" s="6">
        <v>733979.46830530756</v>
      </c>
      <c r="I60" s="6">
        <v>398720</v>
      </c>
      <c r="J60" s="14">
        <f t="shared" si="1"/>
        <v>7186123.4683053074</v>
      </c>
      <c r="K60" s="14">
        <f t="shared" si="0"/>
        <v>50.464350198773225</v>
      </c>
    </row>
    <row r="61" spans="1:11" x14ac:dyDescent="0.2">
      <c r="A61" s="6">
        <v>181</v>
      </c>
      <c r="B61" s="6" t="s">
        <v>61</v>
      </c>
      <c r="C61" s="6">
        <v>4</v>
      </c>
      <c r="D61" s="6">
        <v>26</v>
      </c>
      <c r="E61" s="11">
        <v>1739</v>
      </c>
      <c r="G61" s="6">
        <v>73924.889999999665</v>
      </c>
      <c r="H61" s="6">
        <v>7616.260724581979</v>
      </c>
      <c r="I61" s="6">
        <v>4869.2</v>
      </c>
      <c r="J61" s="14">
        <f t="shared" si="1"/>
        <v>86410.350724581644</v>
      </c>
      <c r="K61" s="14">
        <f t="shared" si="0"/>
        <v>49.689678392513883</v>
      </c>
    </row>
    <row r="62" spans="1:11" x14ac:dyDescent="0.2">
      <c r="A62" s="6">
        <v>182</v>
      </c>
      <c r="B62" s="6" t="s">
        <v>62</v>
      </c>
      <c r="C62" s="6">
        <v>13</v>
      </c>
      <c r="D62" s="6">
        <v>22</v>
      </c>
      <c r="E62" s="11">
        <v>20182</v>
      </c>
      <c r="G62" s="6">
        <v>857936.8200000003</v>
      </c>
      <c r="H62" s="6">
        <v>111497.85741343215</v>
      </c>
      <c r="I62" s="6">
        <v>56509.599999999999</v>
      </c>
      <c r="J62" s="14">
        <f t="shared" si="1"/>
        <v>1025944.2774134324</v>
      </c>
      <c r="K62" s="14">
        <f t="shared" si="0"/>
        <v>50.834618839234587</v>
      </c>
    </row>
    <row r="63" spans="1:11" x14ac:dyDescent="0.2">
      <c r="A63" s="6">
        <v>186</v>
      </c>
      <c r="B63" s="6" t="s">
        <v>63</v>
      </c>
      <c r="C63" s="6">
        <v>1</v>
      </c>
      <c r="D63" s="6">
        <v>21</v>
      </c>
      <c r="E63" s="11">
        <v>43711</v>
      </c>
      <c r="G63" s="6">
        <v>1858154.6099999994</v>
      </c>
      <c r="H63" s="6">
        <v>279679.45465231</v>
      </c>
      <c r="I63" s="6">
        <v>122390.79999999999</v>
      </c>
      <c r="J63" s="14">
        <f t="shared" si="1"/>
        <v>2260224.8646523091</v>
      </c>
      <c r="K63" s="14">
        <f t="shared" si="0"/>
        <v>51.70837694521537</v>
      </c>
    </row>
    <row r="64" spans="1:11" x14ac:dyDescent="0.2">
      <c r="A64" s="6">
        <v>202</v>
      </c>
      <c r="B64" s="6" t="s">
        <v>64</v>
      </c>
      <c r="C64" s="6">
        <v>2</v>
      </c>
      <c r="D64" s="6">
        <v>22</v>
      </c>
      <c r="E64" s="11">
        <v>33937</v>
      </c>
      <c r="G64" s="6">
        <v>1442661.870000001</v>
      </c>
      <c r="H64" s="6">
        <v>212128.57193461977</v>
      </c>
      <c r="I64" s="6">
        <v>95023.599999999991</v>
      </c>
      <c r="J64" s="14">
        <f t="shared" si="1"/>
        <v>1749814.0419346208</v>
      </c>
      <c r="K64" s="14">
        <f t="shared" si="0"/>
        <v>51.560657746253966</v>
      </c>
    </row>
    <row r="65" spans="1:11" x14ac:dyDescent="0.2">
      <c r="A65" s="6">
        <v>204</v>
      </c>
      <c r="B65" s="6" t="s">
        <v>65</v>
      </c>
      <c r="C65" s="6">
        <v>11</v>
      </c>
      <c r="D65" s="6">
        <v>25</v>
      </c>
      <c r="E65" s="11">
        <v>2893</v>
      </c>
      <c r="G65" s="6">
        <v>122981.4299999997</v>
      </c>
      <c r="H65" s="6">
        <v>11711.521789736345</v>
      </c>
      <c r="I65" s="6">
        <v>8100.4</v>
      </c>
      <c r="J65" s="14">
        <f t="shared" si="1"/>
        <v>142793.35178973604</v>
      </c>
      <c r="K65" s="14">
        <f t="shared" si="0"/>
        <v>49.358227372877998</v>
      </c>
    </row>
    <row r="66" spans="1:11" x14ac:dyDescent="0.2">
      <c r="A66" s="6">
        <v>205</v>
      </c>
      <c r="B66" s="6" t="s">
        <v>66</v>
      </c>
      <c r="C66" s="6">
        <v>18</v>
      </c>
      <c r="D66" s="6">
        <v>22</v>
      </c>
      <c r="E66" s="11">
        <v>36709</v>
      </c>
      <c r="G66" s="6">
        <v>1560499.5900000036</v>
      </c>
      <c r="H66" s="6">
        <v>195845.39427880326</v>
      </c>
      <c r="I66" s="6">
        <v>102785.2</v>
      </c>
      <c r="J66" s="14">
        <f t="shared" si="1"/>
        <v>1859130.1842788069</v>
      </c>
      <c r="K66" s="14">
        <f t="shared" si="0"/>
        <v>50.645078435228605</v>
      </c>
    </row>
    <row r="67" spans="1:11" x14ac:dyDescent="0.2">
      <c r="A67" s="6">
        <v>208</v>
      </c>
      <c r="B67" s="6" t="s">
        <v>67</v>
      </c>
      <c r="C67" s="6">
        <v>17</v>
      </c>
      <c r="D67" s="6">
        <v>23</v>
      </c>
      <c r="E67" s="11">
        <v>12373</v>
      </c>
      <c r="G67" s="6">
        <v>525976.23000000417</v>
      </c>
      <c r="H67" s="6">
        <v>54676.149803128581</v>
      </c>
      <c r="I67" s="6">
        <v>34644.399999999994</v>
      </c>
      <c r="J67" s="14">
        <f t="shared" si="1"/>
        <v>615296.77980313275</v>
      </c>
      <c r="K67" s="14">
        <f t="shared" ref="K67:K130" si="2">J67/E67</f>
        <v>49.728988911592403</v>
      </c>
    </row>
    <row r="68" spans="1:11" x14ac:dyDescent="0.2">
      <c r="A68" s="6">
        <v>211</v>
      </c>
      <c r="B68" s="6" t="s">
        <v>68</v>
      </c>
      <c r="C68" s="6">
        <v>6</v>
      </c>
      <c r="D68" s="6">
        <v>22</v>
      </c>
      <c r="E68" s="11">
        <v>31868</v>
      </c>
      <c r="G68" s="6">
        <v>1354708.6799999997</v>
      </c>
      <c r="H68" s="6">
        <v>191731.11712143788</v>
      </c>
      <c r="I68" s="6">
        <v>89230.399999999994</v>
      </c>
      <c r="J68" s="14">
        <f t="shared" ref="J68:J131" si="3">SUM(G68:I68)</f>
        <v>1635670.1971214374</v>
      </c>
      <c r="K68" s="14">
        <f t="shared" si="2"/>
        <v>51.326415122424919</v>
      </c>
    </row>
    <row r="69" spans="1:11" x14ac:dyDescent="0.2">
      <c r="A69" s="6">
        <v>213</v>
      </c>
      <c r="B69" s="6" t="s">
        <v>69</v>
      </c>
      <c r="C69" s="6">
        <v>10</v>
      </c>
      <c r="D69" s="6">
        <v>24</v>
      </c>
      <c r="E69" s="11">
        <v>5356</v>
      </c>
      <c r="G69" s="6">
        <v>227683.56000000052</v>
      </c>
      <c r="H69" s="6">
        <v>22903.305653450116</v>
      </c>
      <c r="I69" s="6">
        <v>14996.8</v>
      </c>
      <c r="J69" s="14">
        <f t="shared" si="3"/>
        <v>265583.66565345065</v>
      </c>
      <c r="K69" s="14">
        <f t="shared" si="2"/>
        <v>49.586195977119239</v>
      </c>
    </row>
    <row r="70" spans="1:11" x14ac:dyDescent="0.2">
      <c r="A70" s="6">
        <v>214</v>
      </c>
      <c r="B70" s="6" t="s">
        <v>70</v>
      </c>
      <c r="C70" s="6">
        <v>4</v>
      </c>
      <c r="D70" s="6">
        <v>23</v>
      </c>
      <c r="E70" s="11">
        <v>12906</v>
      </c>
      <c r="G70" s="6">
        <v>548634.06000000238</v>
      </c>
      <c r="H70" s="6">
        <v>62328.961746836052</v>
      </c>
      <c r="I70" s="6">
        <v>36136.799999999996</v>
      </c>
      <c r="J70" s="14">
        <f t="shared" si="3"/>
        <v>647099.82174683851</v>
      </c>
      <c r="K70" s="14">
        <f t="shared" si="2"/>
        <v>50.139456202296493</v>
      </c>
    </row>
    <row r="71" spans="1:11" x14ac:dyDescent="0.2">
      <c r="A71" s="6">
        <v>216</v>
      </c>
      <c r="B71" s="6" t="s">
        <v>71</v>
      </c>
      <c r="C71" s="6">
        <v>13</v>
      </c>
      <c r="D71" s="6">
        <v>26</v>
      </c>
      <c r="E71" s="11">
        <v>1339</v>
      </c>
      <c r="G71" s="6">
        <v>56920.889999999665</v>
      </c>
      <c r="H71" s="6">
        <v>4854.4066763044457</v>
      </c>
      <c r="I71" s="6">
        <v>3749.2</v>
      </c>
      <c r="J71" s="14">
        <f t="shared" si="3"/>
        <v>65524.496676304108</v>
      </c>
      <c r="K71" s="14">
        <f t="shared" si="2"/>
        <v>48.935397069681933</v>
      </c>
    </row>
    <row r="72" spans="1:11" x14ac:dyDescent="0.2">
      <c r="A72" s="6">
        <v>217</v>
      </c>
      <c r="B72" s="6" t="s">
        <v>72</v>
      </c>
      <c r="C72" s="6">
        <v>16</v>
      </c>
      <c r="D72" s="6">
        <v>24</v>
      </c>
      <c r="E72" s="11">
        <v>5464</v>
      </c>
      <c r="G72" s="6">
        <v>232274.6400000006</v>
      </c>
      <c r="H72" s="6">
        <v>25250.483196153618</v>
      </c>
      <c r="I72" s="6">
        <v>15299.199999999999</v>
      </c>
      <c r="J72" s="14">
        <f t="shared" si="3"/>
        <v>272824.3231961542</v>
      </c>
      <c r="K72" s="14">
        <f t="shared" si="2"/>
        <v>49.931245094464529</v>
      </c>
    </row>
    <row r="73" spans="1:11" x14ac:dyDescent="0.2">
      <c r="A73" s="6">
        <v>218</v>
      </c>
      <c r="B73" s="6" t="s">
        <v>73</v>
      </c>
      <c r="C73" s="6">
        <v>14</v>
      </c>
      <c r="D73" s="6">
        <v>26</v>
      </c>
      <c r="E73" s="11">
        <v>1245</v>
      </c>
      <c r="G73" s="6">
        <v>52924.950000000186</v>
      </c>
      <c r="H73" s="6">
        <v>5323.7637808000363</v>
      </c>
      <c r="I73" s="6">
        <v>3486</v>
      </c>
      <c r="J73" s="14">
        <f t="shared" si="3"/>
        <v>61734.713780800223</v>
      </c>
      <c r="K73" s="14">
        <f t="shared" si="2"/>
        <v>49.586115486586522</v>
      </c>
    </row>
    <row r="74" spans="1:11" x14ac:dyDescent="0.2">
      <c r="A74" s="6">
        <v>224</v>
      </c>
      <c r="B74" s="6" t="s">
        <v>74</v>
      </c>
      <c r="C74" s="6">
        <v>1</v>
      </c>
      <c r="D74" s="6">
        <v>24</v>
      </c>
      <c r="E74" s="11">
        <v>8714</v>
      </c>
      <c r="G74" s="6">
        <v>370432.1400000006</v>
      </c>
      <c r="H74" s="6">
        <v>44111.151832822594</v>
      </c>
      <c r="I74" s="6">
        <v>24399.199999999997</v>
      </c>
      <c r="J74" s="14">
        <f t="shared" si="3"/>
        <v>438942.4918328232</v>
      </c>
      <c r="K74" s="14">
        <f t="shared" si="2"/>
        <v>50.372101426764196</v>
      </c>
    </row>
    <row r="75" spans="1:11" x14ac:dyDescent="0.2">
      <c r="A75" s="6">
        <v>226</v>
      </c>
      <c r="B75" s="6" t="s">
        <v>75</v>
      </c>
      <c r="C75" s="6">
        <v>13</v>
      </c>
      <c r="D75" s="6">
        <v>25</v>
      </c>
      <c r="E75" s="11">
        <v>3949</v>
      </c>
      <c r="G75" s="6">
        <v>167871.99000000022</v>
      </c>
      <c r="H75" s="6">
        <v>16461.321291250424</v>
      </c>
      <c r="I75" s="6">
        <v>11057.199999999999</v>
      </c>
      <c r="J75" s="14">
        <f t="shared" si="3"/>
        <v>195390.51129125064</v>
      </c>
      <c r="K75" s="14">
        <f t="shared" si="2"/>
        <v>49.478478422702111</v>
      </c>
    </row>
    <row r="76" spans="1:11" x14ac:dyDescent="0.2">
      <c r="A76" s="6">
        <v>230</v>
      </c>
      <c r="B76" s="6" t="s">
        <v>76</v>
      </c>
      <c r="C76" s="6">
        <v>4</v>
      </c>
      <c r="D76" s="6">
        <v>25</v>
      </c>
      <c r="E76" s="11">
        <v>2342</v>
      </c>
      <c r="G76" s="6">
        <v>99558.419999999925</v>
      </c>
      <c r="H76" s="6">
        <v>8597.6320232752405</v>
      </c>
      <c r="I76" s="6">
        <v>6557.5999999999995</v>
      </c>
      <c r="J76" s="14">
        <f t="shared" si="3"/>
        <v>114713.65202327518</v>
      </c>
      <c r="K76" s="14">
        <f t="shared" si="2"/>
        <v>48.981064057760534</v>
      </c>
    </row>
    <row r="77" spans="1:11" x14ac:dyDescent="0.2">
      <c r="A77" s="6">
        <v>231</v>
      </c>
      <c r="B77" s="6" t="s">
        <v>77</v>
      </c>
      <c r="C77" s="6">
        <v>15</v>
      </c>
      <c r="D77" s="6">
        <v>26</v>
      </c>
      <c r="E77" s="11">
        <v>1246</v>
      </c>
      <c r="G77" s="6">
        <v>52967.459999999963</v>
      </c>
      <c r="H77" s="6">
        <v>8079.2957251225998</v>
      </c>
      <c r="I77" s="6">
        <v>3488.7999999999997</v>
      </c>
      <c r="J77" s="14">
        <f t="shared" si="3"/>
        <v>64535.555725122569</v>
      </c>
      <c r="K77" s="14">
        <f t="shared" si="2"/>
        <v>51.794185975218753</v>
      </c>
    </row>
    <row r="78" spans="1:11" x14ac:dyDescent="0.2">
      <c r="A78" s="6">
        <v>232</v>
      </c>
      <c r="B78" s="6" t="s">
        <v>78</v>
      </c>
      <c r="C78" s="6">
        <v>14</v>
      </c>
      <c r="D78" s="6">
        <v>23</v>
      </c>
      <c r="E78" s="11">
        <v>13184</v>
      </c>
      <c r="G78" s="6">
        <v>560451.83999999613</v>
      </c>
      <c r="H78" s="6">
        <v>59597.879730628716</v>
      </c>
      <c r="I78" s="6">
        <v>36915.199999999997</v>
      </c>
      <c r="J78" s="14">
        <f t="shared" si="3"/>
        <v>656964.91973062477</v>
      </c>
      <c r="K78" s="14">
        <f t="shared" si="2"/>
        <v>49.830470246558313</v>
      </c>
    </row>
    <row r="79" spans="1:11" x14ac:dyDescent="0.2">
      <c r="A79" s="6">
        <v>233</v>
      </c>
      <c r="B79" s="6" t="s">
        <v>79</v>
      </c>
      <c r="C79" s="6">
        <v>14</v>
      </c>
      <c r="D79" s="6">
        <v>23</v>
      </c>
      <c r="E79" s="11">
        <v>15726</v>
      </c>
      <c r="G79" s="6">
        <v>668512.25999999791</v>
      </c>
      <c r="H79" s="6">
        <v>72530.496298256403</v>
      </c>
      <c r="I79" s="6">
        <v>44032.799999999996</v>
      </c>
      <c r="J79" s="14">
        <f t="shared" si="3"/>
        <v>785075.55629825441</v>
      </c>
      <c r="K79" s="14">
        <f t="shared" si="2"/>
        <v>49.922138897256417</v>
      </c>
    </row>
    <row r="80" spans="1:11" x14ac:dyDescent="0.2">
      <c r="A80" s="6">
        <v>235</v>
      </c>
      <c r="B80" s="6" t="s">
        <v>80</v>
      </c>
      <c r="C80" s="6">
        <v>1</v>
      </c>
      <c r="D80" s="6">
        <v>24</v>
      </c>
      <c r="E80" s="11">
        <v>9797</v>
      </c>
      <c r="G80" s="6">
        <v>416470.47000000067</v>
      </c>
      <c r="H80" s="6">
        <v>100226.5587806351</v>
      </c>
      <c r="I80" s="6">
        <v>27431.599999999999</v>
      </c>
      <c r="J80" s="14">
        <f t="shared" si="3"/>
        <v>544128.62878063577</v>
      </c>
      <c r="K80" s="14">
        <f t="shared" si="2"/>
        <v>55.54033160974133</v>
      </c>
    </row>
    <row r="81" spans="1:11" x14ac:dyDescent="0.2">
      <c r="A81" s="6">
        <v>236</v>
      </c>
      <c r="B81" s="6" t="s">
        <v>81</v>
      </c>
      <c r="C81" s="6">
        <v>16</v>
      </c>
      <c r="D81" s="6">
        <v>25</v>
      </c>
      <c r="E81" s="11">
        <v>4261</v>
      </c>
      <c r="G81" s="6">
        <v>181135.1099999994</v>
      </c>
      <c r="H81" s="6">
        <v>19966.394351196985</v>
      </c>
      <c r="I81" s="6">
        <v>11930.8</v>
      </c>
      <c r="J81" s="14">
        <f t="shared" si="3"/>
        <v>213032.30435119639</v>
      </c>
      <c r="K81" s="14">
        <f t="shared" si="2"/>
        <v>49.99584706669711</v>
      </c>
    </row>
    <row r="82" spans="1:11" x14ac:dyDescent="0.2">
      <c r="A82" s="6">
        <v>239</v>
      </c>
      <c r="B82" s="6" t="s">
        <v>82</v>
      </c>
      <c r="C82" s="6">
        <v>11</v>
      </c>
      <c r="D82" s="6">
        <v>25</v>
      </c>
      <c r="E82" s="11">
        <v>2202</v>
      </c>
      <c r="G82" s="6">
        <v>93607.020000000484</v>
      </c>
      <c r="H82" s="6">
        <v>9158.4636250051317</v>
      </c>
      <c r="I82" s="6">
        <v>6165.5999999999995</v>
      </c>
      <c r="J82" s="14">
        <f t="shared" si="3"/>
        <v>108931.08362500562</v>
      </c>
      <c r="K82" s="14">
        <f t="shared" si="2"/>
        <v>49.469156959584751</v>
      </c>
    </row>
    <row r="83" spans="1:11" x14ac:dyDescent="0.2">
      <c r="A83" s="6">
        <v>240</v>
      </c>
      <c r="B83" s="6" t="s">
        <v>83</v>
      </c>
      <c r="C83" s="6">
        <v>19</v>
      </c>
      <c r="D83" s="6">
        <v>22</v>
      </c>
      <c r="E83" s="11">
        <v>20707</v>
      </c>
      <c r="G83" s="6">
        <v>880254.56999999285</v>
      </c>
      <c r="H83" s="6">
        <v>119342.11212316189</v>
      </c>
      <c r="I83" s="6">
        <v>57979.6</v>
      </c>
      <c r="J83" s="14">
        <f t="shared" si="3"/>
        <v>1057576.2821231547</v>
      </c>
      <c r="K83" s="14">
        <f t="shared" si="2"/>
        <v>51.073370460383188</v>
      </c>
    </row>
    <row r="84" spans="1:11" x14ac:dyDescent="0.2">
      <c r="A84" s="6">
        <v>241</v>
      </c>
      <c r="B84" s="6" t="s">
        <v>84</v>
      </c>
      <c r="C84" s="6">
        <v>19</v>
      </c>
      <c r="D84" s="6">
        <v>24</v>
      </c>
      <c r="E84" s="11">
        <v>8079</v>
      </c>
      <c r="G84" s="6">
        <v>343438.28999999911</v>
      </c>
      <c r="H84" s="6">
        <v>47623.987515489447</v>
      </c>
      <c r="I84" s="6">
        <v>22621.199999999997</v>
      </c>
      <c r="J84" s="14">
        <f t="shared" si="3"/>
        <v>413683.47751548857</v>
      </c>
      <c r="K84" s="14">
        <f t="shared" si="2"/>
        <v>51.204787413725533</v>
      </c>
    </row>
    <row r="85" spans="1:11" x14ac:dyDescent="0.2">
      <c r="A85" s="6">
        <v>244</v>
      </c>
      <c r="B85" s="6" t="s">
        <v>85</v>
      </c>
      <c r="C85" s="6">
        <v>17</v>
      </c>
      <c r="D85" s="6">
        <v>23</v>
      </c>
      <c r="E85" s="11">
        <v>18355</v>
      </c>
      <c r="G85" s="6">
        <v>780271.05000000075</v>
      </c>
      <c r="H85" s="6">
        <v>103345.60547982523</v>
      </c>
      <c r="I85" s="6">
        <v>51394</v>
      </c>
      <c r="J85" s="14">
        <f t="shared" si="3"/>
        <v>935010.65547982603</v>
      </c>
      <c r="K85" s="14">
        <f t="shared" si="2"/>
        <v>50.940378941968184</v>
      </c>
    </row>
    <row r="86" spans="1:11" x14ac:dyDescent="0.2">
      <c r="A86" s="6">
        <v>245</v>
      </c>
      <c r="B86" s="6" t="s">
        <v>86</v>
      </c>
      <c r="C86" s="6">
        <v>1</v>
      </c>
      <c r="D86" s="6">
        <v>22</v>
      </c>
      <c r="E86" s="11">
        <v>36756</v>
      </c>
      <c r="G86" s="6">
        <v>1562497.5599999987</v>
      </c>
      <c r="H86" s="6">
        <v>224859.28097409301</v>
      </c>
      <c r="I86" s="6">
        <v>102916.79999999999</v>
      </c>
      <c r="J86" s="14">
        <f t="shared" si="3"/>
        <v>1890273.6409740916</v>
      </c>
      <c r="K86" s="14">
        <f t="shared" si="2"/>
        <v>51.427621095170629</v>
      </c>
    </row>
    <row r="87" spans="1:11" x14ac:dyDescent="0.2">
      <c r="A87" s="6">
        <v>249</v>
      </c>
      <c r="B87" s="6" t="s">
        <v>87</v>
      </c>
      <c r="C87" s="6">
        <v>13</v>
      </c>
      <c r="D87" s="6">
        <v>24</v>
      </c>
      <c r="E87" s="11">
        <v>9605</v>
      </c>
      <c r="G87" s="6">
        <v>408308.55000000075</v>
      </c>
      <c r="H87" s="6">
        <v>48094.794472565263</v>
      </c>
      <c r="I87" s="6">
        <v>26894</v>
      </c>
      <c r="J87" s="14">
        <f t="shared" si="3"/>
        <v>483297.34447256604</v>
      </c>
      <c r="K87" s="14">
        <f t="shared" si="2"/>
        <v>50.317266472937639</v>
      </c>
    </row>
    <row r="88" spans="1:11" x14ac:dyDescent="0.2">
      <c r="A88" s="6">
        <v>250</v>
      </c>
      <c r="B88" s="6" t="s">
        <v>88</v>
      </c>
      <c r="C88" s="6">
        <v>6</v>
      </c>
      <c r="D88" s="6">
        <v>26</v>
      </c>
      <c r="E88" s="11">
        <v>1865</v>
      </c>
      <c r="G88" s="6">
        <v>79281.149999999441</v>
      </c>
      <c r="H88" s="6">
        <v>7192.2675161077741</v>
      </c>
      <c r="I88" s="6">
        <v>5222</v>
      </c>
      <c r="J88" s="14">
        <f t="shared" si="3"/>
        <v>91695.41751610722</v>
      </c>
      <c r="K88" s="14">
        <f t="shared" si="2"/>
        <v>49.166443708368483</v>
      </c>
    </row>
    <row r="89" spans="1:11" x14ac:dyDescent="0.2">
      <c r="A89" s="6">
        <v>256</v>
      </c>
      <c r="B89" s="6" t="s">
        <v>89</v>
      </c>
      <c r="C89" s="6">
        <v>13</v>
      </c>
      <c r="D89" s="6">
        <v>26</v>
      </c>
      <c r="E89" s="11">
        <v>1620</v>
      </c>
      <c r="G89" s="6">
        <v>68866.200000000186</v>
      </c>
      <c r="H89" s="6">
        <v>6031.1596109053144</v>
      </c>
      <c r="I89" s="6">
        <v>4536</v>
      </c>
      <c r="J89" s="14">
        <f t="shared" si="3"/>
        <v>79433.359610905507</v>
      </c>
      <c r="K89" s="14">
        <f t="shared" si="2"/>
        <v>49.03293803142315</v>
      </c>
    </row>
    <row r="90" spans="1:11" x14ac:dyDescent="0.2">
      <c r="A90" s="6">
        <v>257</v>
      </c>
      <c r="B90" s="6" t="s">
        <v>90</v>
      </c>
      <c r="C90" s="6">
        <v>1</v>
      </c>
      <c r="D90" s="6">
        <v>22</v>
      </c>
      <c r="E90" s="11">
        <v>39586</v>
      </c>
      <c r="G90" s="6">
        <v>1682800.8599999994</v>
      </c>
      <c r="H90" s="6">
        <v>282432.88648828137</v>
      </c>
      <c r="I90" s="6">
        <v>110840.79999999999</v>
      </c>
      <c r="J90" s="14">
        <f t="shared" si="3"/>
        <v>2076074.5464882809</v>
      </c>
      <c r="K90" s="14">
        <f t="shared" si="2"/>
        <v>52.444665954839614</v>
      </c>
    </row>
    <row r="91" spans="1:11" x14ac:dyDescent="0.2">
      <c r="A91" s="6">
        <v>260</v>
      </c>
      <c r="B91" s="6" t="s">
        <v>91</v>
      </c>
      <c r="C91" s="6">
        <v>12</v>
      </c>
      <c r="D91" s="6">
        <v>23</v>
      </c>
      <c r="E91" s="11">
        <v>10136</v>
      </c>
      <c r="G91" s="6">
        <v>430881.3599999994</v>
      </c>
      <c r="H91" s="6">
        <v>43529.599162027676</v>
      </c>
      <c r="I91" s="6">
        <v>28380.799999999999</v>
      </c>
      <c r="J91" s="14">
        <f t="shared" si="3"/>
        <v>502791.7591620271</v>
      </c>
      <c r="K91" s="14">
        <f t="shared" si="2"/>
        <v>49.604553982046873</v>
      </c>
    </row>
    <row r="92" spans="1:11" x14ac:dyDescent="0.2">
      <c r="A92" s="6">
        <v>261</v>
      </c>
      <c r="B92" s="6" t="s">
        <v>92</v>
      </c>
      <c r="C92" s="6">
        <v>19</v>
      </c>
      <c r="D92" s="6">
        <v>24</v>
      </c>
      <c r="E92" s="11">
        <v>6453</v>
      </c>
      <c r="G92" s="6">
        <v>274317.03000000119</v>
      </c>
      <c r="H92" s="6">
        <v>31740.264468790436</v>
      </c>
      <c r="I92" s="6">
        <v>18068.399999999998</v>
      </c>
      <c r="J92" s="14">
        <f t="shared" si="3"/>
        <v>324125.69446879165</v>
      </c>
      <c r="K92" s="14">
        <f t="shared" si="2"/>
        <v>50.228683475715428</v>
      </c>
    </row>
    <row r="93" spans="1:11" x14ac:dyDescent="0.2">
      <c r="A93" s="6">
        <v>263</v>
      </c>
      <c r="B93" s="6" t="s">
        <v>93</v>
      </c>
      <c r="C93" s="6">
        <v>11</v>
      </c>
      <c r="D93" s="6">
        <v>24</v>
      </c>
      <c r="E93" s="11">
        <v>7998</v>
      </c>
      <c r="G93" s="6">
        <v>339994.98000000045</v>
      </c>
      <c r="H93" s="6">
        <v>33214.892105015759</v>
      </c>
      <c r="I93" s="6">
        <v>22394.399999999998</v>
      </c>
      <c r="J93" s="14">
        <f t="shared" si="3"/>
        <v>395604.27210501622</v>
      </c>
      <c r="K93" s="14">
        <f t="shared" si="2"/>
        <v>49.462899738061544</v>
      </c>
    </row>
    <row r="94" spans="1:11" x14ac:dyDescent="0.2">
      <c r="A94" s="6">
        <v>265</v>
      </c>
      <c r="B94" s="6" t="s">
        <v>94</v>
      </c>
      <c r="C94" s="6">
        <v>13</v>
      </c>
      <c r="D94" s="6">
        <v>26</v>
      </c>
      <c r="E94" s="11">
        <v>1096</v>
      </c>
      <c r="G94" s="6">
        <v>46590.959999999963</v>
      </c>
      <c r="H94" s="6">
        <v>3930.5270104517008</v>
      </c>
      <c r="I94" s="6">
        <v>3068.7999999999997</v>
      </c>
      <c r="J94" s="14">
        <f t="shared" si="3"/>
        <v>53590.28701045167</v>
      </c>
      <c r="K94" s="14">
        <f t="shared" si="2"/>
        <v>48.896247272309921</v>
      </c>
    </row>
    <row r="95" spans="1:11" x14ac:dyDescent="0.2">
      <c r="A95" s="6">
        <v>271</v>
      </c>
      <c r="B95" s="6" t="s">
        <v>95</v>
      </c>
      <c r="C95" s="6">
        <v>4</v>
      </c>
      <c r="D95" s="6">
        <v>24</v>
      </c>
      <c r="E95" s="11">
        <v>7103</v>
      </c>
      <c r="G95" s="6">
        <v>301948.53000000119</v>
      </c>
      <c r="H95" s="6">
        <v>35475.290059376726</v>
      </c>
      <c r="I95" s="6">
        <v>19888.399999999998</v>
      </c>
      <c r="J95" s="14">
        <f t="shared" si="3"/>
        <v>357312.22005937796</v>
      </c>
      <c r="K95" s="14">
        <f t="shared" si="2"/>
        <v>50.304409412836542</v>
      </c>
    </row>
    <row r="96" spans="1:11" x14ac:dyDescent="0.2">
      <c r="A96" s="6">
        <v>272</v>
      </c>
      <c r="B96" s="6" t="s">
        <v>96</v>
      </c>
      <c r="C96" s="6">
        <v>16</v>
      </c>
      <c r="D96" s="6">
        <v>21</v>
      </c>
      <c r="E96" s="11">
        <v>47681</v>
      </c>
      <c r="G96" s="6">
        <v>2026919.3100000024</v>
      </c>
      <c r="H96" s="6">
        <v>256116.3322901775</v>
      </c>
      <c r="I96" s="6">
        <v>133506.79999999999</v>
      </c>
      <c r="J96" s="14">
        <f t="shared" si="3"/>
        <v>2416542.4422901799</v>
      </c>
      <c r="K96" s="14">
        <f t="shared" si="2"/>
        <v>50.681454715508899</v>
      </c>
    </row>
    <row r="97" spans="1:11" x14ac:dyDescent="0.2">
      <c r="A97" s="6">
        <v>273</v>
      </c>
      <c r="B97" s="6" t="s">
        <v>97</v>
      </c>
      <c r="C97" s="6">
        <v>19</v>
      </c>
      <c r="D97" s="6">
        <v>25</v>
      </c>
      <c r="E97" s="11">
        <v>3846</v>
      </c>
      <c r="G97" s="6">
        <v>163493.46000000089</v>
      </c>
      <c r="H97" s="6">
        <v>16957.513113566692</v>
      </c>
      <c r="I97" s="6">
        <v>10768.8</v>
      </c>
      <c r="J97" s="14">
        <f t="shared" si="3"/>
        <v>191219.77311356759</v>
      </c>
      <c r="K97" s="14">
        <f t="shared" si="2"/>
        <v>49.71912977471856</v>
      </c>
    </row>
    <row r="98" spans="1:11" x14ac:dyDescent="0.2">
      <c r="A98" s="6">
        <v>275</v>
      </c>
      <c r="B98" s="6" t="s">
        <v>98</v>
      </c>
      <c r="C98" s="6">
        <v>13</v>
      </c>
      <c r="D98" s="6">
        <v>25</v>
      </c>
      <c r="E98" s="11">
        <v>2627</v>
      </c>
      <c r="G98" s="6">
        <v>111673.76999999955</v>
      </c>
      <c r="H98" s="6">
        <v>11709.471461731266</v>
      </c>
      <c r="I98" s="6">
        <v>7355.5999999999995</v>
      </c>
      <c r="J98" s="14">
        <f t="shared" si="3"/>
        <v>130738.84146173083</v>
      </c>
      <c r="K98" s="14">
        <f t="shared" si="2"/>
        <v>49.767354953076065</v>
      </c>
    </row>
    <row r="99" spans="1:11" x14ac:dyDescent="0.2">
      <c r="A99" s="6">
        <v>276</v>
      </c>
      <c r="B99" s="6" t="s">
        <v>99</v>
      </c>
      <c r="C99" s="6">
        <v>12</v>
      </c>
      <c r="D99" s="6">
        <v>23</v>
      </c>
      <c r="E99" s="11">
        <v>14821</v>
      </c>
      <c r="G99" s="6">
        <v>630040.71000000089</v>
      </c>
      <c r="H99" s="6">
        <v>75287.621213654245</v>
      </c>
      <c r="I99" s="6">
        <v>41498.799999999996</v>
      </c>
      <c r="J99" s="14">
        <f t="shared" si="3"/>
        <v>746827.13121365523</v>
      </c>
      <c r="K99" s="14">
        <f t="shared" si="2"/>
        <v>50.389793618086181</v>
      </c>
    </row>
    <row r="100" spans="1:11" x14ac:dyDescent="0.2">
      <c r="A100" s="6">
        <v>280</v>
      </c>
      <c r="B100" s="6" t="s">
        <v>100</v>
      </c>
      <c r="C100" s="6">
        <v>15</v>
      </c>
      <c r="D100" s="6">
        <v>25</v>
      </c>
      <c r="E100" s="11">
        <v>2077</v>
      </c>
      <c r="G100" s="6">
        <v>88293.269999999553</v>
      </c>
      <c r="H100" s="6">
        <v>8548.4381518756236</v>
      </c>
      <c r="I100" s="6">
        <v>5815.5999999999995</v>
      </c>
      <c r="J100" s="14">
        <f t="shared" si="3"/>
        <v>102657.30815187519</v>
      </c>
      <c r="K100" s="14">
        <f t="shared" si="2"/>
        <v>49.425762230079528</v>
      </c>
    </row>
    <row r="101" spans="1:11" x14ac:dyDescent="0.2">
      <c r="A101" s="6">
        <v>284</v>
      </c>
      <c r="B101" s="6" t="s">
        <v>338</v>
      </c>
      <c r="C101" s="6">
        <v>2</v>
      </c>
      <c r="D101" s="6">
        <v>25</v>
      </c>
      <c r="E101" s="11">
        <v>2308</v>
      </c>
      <c r="G101" s="6">
        <v>98113.080000000075</v>
      </c>
      <c r="H101" s="6">
        <v>9683.3942633804891</v>
      </c>
      <c r="I101" s="6">
        <v>6462.4</v>
      </c>
      <c r="J101" s="14">
        <f t="shared" si="3"/>
        <v>114258.87426338055</v>
      </c>
      <c r="K101" s="14">
        <f t="shared" si="2"/>
        <v>49.505578103717745</v>
      </c>
    </row>
    <row r="102" spans="1:11" x14ac:dyDescent="0.2">
      <c r="A102" s="6">
        <v>285</v>
      </c>
      <c r="B102" s="6" t="s">
        <v>101</v>
      </c>
      <c r="C102" s="6">
        <v>8</v>
      </c>
      <c r="D102" s="6">
        <v>21</v>
      </c>
      <c r="E102" s="11">
        <v>52126</v>
      </c>
      <c r="G102" s="6">
        <v>2215876.2599999905</v>
      </c>
      <c r="H102" s="6">
        <v>307294.00959612551</v>
      </c>
      <c r="I102" s="6">
        <v>145952.79999999999</v>
      </c>
      <c r="J102" s="14">
        <f t="shared" si="3"/>
        <v>2669123.069596116</v>
      </c>
      <c r="K102" s="14">
        <f t="shared" si="2"/>
        <v>51.20521562360657</v>
      </c>
    </row>
    <row r="103" spans="1:11" x14ac:dyDescent="0.2">
      <c r="A103" s="6">
        <v>286</v>
      </c>
      <c r="B103" s="6" t="s">
        <v>102</v>
      </c>
      <c r="C103" s="6">
        <v>8</v>
      </c>
      <c r="D103" s="6">
        <v>21</v>
      </c>
      <c r="E103" s="11">
        <v>82113</v>
      </c>
      <c r="G103" s="6">
        <v>3490623.6299999952</v>
      </c>
      <c r="H103" s="6">
        <v>471386.14984707732</v>
      </c>
      <c r="I103" s="6">
        <v>229916.4</v>
      </c>
      <c r="J103" s="14">
        <f t="shared" si="3"/>
        <v>4191926.1798470723</v>
      </c>
      <c r="K103" s="14">
        <f t="shared" si="2"/>
        <v>51.050700618015078</v>
      </c>
    </row>
    <row r="104" spans="1:11" x14ac:dyDescent="0.2">
      <c r="A104" s="6">
        <v>287</v>
      </c>
      <c r="B104" s="6" t="s">
        <v>339</v>
      </c>
      <c r="C104" s="6">
        <v>15</v>
      </c>
      <c r="D104" s="6">
        <v>24</v>
      </c>
      <c r="E104" s="11">
        <v>6486</v>
      </c>
      <c r="G104" s="6">
        <v>275719.8599999994</v>
      </c>
      <c r="H104" s="6">
        <v>32117.703719844256</v>
      </c>
      <c r="I104" s="6">
        <v>18160.8</v>
      </c>
      <c r="J104" s="14">
        <f t="shared" si="3"/>
        <v>325998.36371984362</v>
      </c>
      <c r="K104" s="14">
        <f t="shared" si="2"/>
        <v>50.261850712279312</v>
      </c>
    </row>
    <row r="105" spans="1:11" x14ac:dyDescent="0.2">
      <c r="A105" s="6">
        <v>288</v>
      </c>
      <c r="B105" s="6" t="s">
        <v>103</v>
      </c>
      <c r="C105" s="6">
        <v>15</v>
      </c>
      <c r="D105" s="6">
        <v>24</v>
      </c>
      <c r="E105" s="11">
        <v>6428</v>
      </c>
      <c r="G105" s="6">
        <v>273254.28000000119</v>
      </c>
      <c r="H105" s="6">
        <v>31450.735753317171</v>
      </c>
      <c r="I105" s="6">
        <v>17998.399999999998</v>
      </c>
      <c r="J105" s="14">
        <f t="shared" si="3"/>
        <v>322703.4157533184</v>
      </c>
      <c r="K105" s="14">
        <f t="shared" si="2"/>
        <v>50.202771585768268</v>
      </c>
    </row>
    <row r="106" spans="1:11" x14ac:dyDescent="0.2">
      <c r="A106" s="6">
        <v>290</v>
      </c>
      <c r="B106" s="6" t="s">
        <v>104</v>
      </c>
      <c r="C106" s="6">
        <v>18</v>
      </c>
      <c r="D106" s="6">
        <v>24</v>
      </c>
      <c r="E106" s="11">
        <v>8190</v>
      </c>
      <c r="G106" s="6">
        <v>348156.89999999851</v>
      </c>
      <c r="H106" s="6">
        <v>37862.204763356254</v>
      </c>
      <c r="I106" s="6">
        <v>22932</v>
      </c>
      <c r="J106" s="14">
        <f t="shared" si="3"/>
        <v>408951.10476335476</v>
      </c>
      <c r="K106" s="14">
        <f t="shared" si="2"/>
        <v>49.932979824585438</v>
      </c>
    </row>
    <row r="107" spans="1:11" x14ac:dyDescent="0.2">
      <c r="A107" s="6">
        <v>291</v>
      </c>
      <c r="B107" s="6" t="s">
        <v>105</v>
      </c>
      <c r="C107" s="6">
        <v>13</v>
      </c>
      <c r="D107" s="6">
        <v>25</v>
      </c>
      <c r="E107" s="11">
        <v>2206</v>
      </c>
      <c r="G107" s="6">
        <v>93777.060000000522</v>
      </c>
      <c r="H107" s="6">
        <v>9830.3520676172484</v>
      </c>
      <c r="I107" s="6">
        <v>6176.7999999999993</v>
      </c>
      <c r="J107" s="14">
        <f t="shared" si="3"/>
        <v>109784.21206761777</v>
      </c>
      <c r="K107" s="14">
        <f t="shared" si="2"/>
        <v>49.766188607261</v>
      </c>
    </row>
    <row r="108" spans="1:11" x14ac:dyDescent="0.2">
      <c r="A108" s="6">
        <v>297</v>
      </c>
      <c r="B108" s="6" t="s">
        <v>106</v>
      </c>
      <c r="C108" s="6">
        <v>11</v>
      </c>
      <c r="D108" s="6">
        <v>20</v>
      </c>
      <c r="E108" s="11">
        <v>119282</v>
      </c>
      <c r="G108" s="6">
        <v>5070677.8199999928</v>
      </c>
      <c r="H108" s="6">
        <v>640553.54727981566</v>
      </c>
      <c r="I108" s="6">
        <v>333989.59999999998</v>
      </c>
      <c r="J108" s="14">
        <f t="shared" si="3"/>
        <v>6045220.9672798086</v>
      </c>
      <c r="K108" s="14">
        <f t="shared" si="2"/>
        <v>50.680077189180331</v>
      </c>
    </row>
    <row r="109" spans="1:11" x14ac:dyDescent="0.2">
      <c r="A109" s="6">
        <v>300</v>
      </c>
      <c r="B109" s="6" t="s">
        <v>107</v>
      </c>
      <c r="C109" s="6">
        <v>14</v>
      </c>
      <c r="D109" s="6">
        <v>25</v>
      </c>
      <c r="E109" s="11">
        <v>3551</v>
      </c>
      <c r="G109" s="6">
        <v>150953.00999999978</v>
      </c>
      <c r="H109" s="6">
        <v>14744.597831208088</v>
      </c>
      <c r="I109" s="6">
        <v>9942.7999999999993</v>
      </c>
      <c r="J109" s="14">
        <f t="shared" si="3"/>
        <v>175640.40783120785</v>
      </c>
      <c r="K109" s="14">
        <f t="shared" si="2"/>
        <v>49.462238195214823</v>
      </c>
    </row>
    <row r="110" spans="1:11" x14ac:dyDescent="0.2">
      <c r="A110" s="6">
        <v>301</v>
      </c>
      <c r="B110" s="6" t="s">
        <v>108</v>
      </c>
      <c r="C110" s="6">
        <v>14</v>
      </c>
      <c r="D110" s="6">
        <v>22</v>
      </c>
      <c r="E110" s="11">
        <v>20678</v>
      </c>
      <c r="G110" s="6">
        <v>879021.77999998629</v>
      </c>
      <c r="H110" s="6">
        <v>89843.302631404746</v>
      </c>
      <c r="I110" s="6">
        <v>57898.399999999994</v>
      </c>
      <c r="J110" s="14">
        <f t="shared" si="3"/>
        <v>1026763.482631391</v>
      </c>
      <c r="K110" s="14">
        <f t="shared" si="2"/>
        <v>49.654873906151032</v>
      </c>
    </row>
    <row r="111" spans="1:11" x14ac:dyDescent="0.2">
      <c r="A111" s="6">
        <v>304</v>
      </c>
      <c r="B111" s="6" t="s">
        <v>109</v>
      </c>
      <c r="C111" s="6">
        <v>2</v>
      </c>
      <c r="D111" s="6">
        <v>26</v>
      </c>
      <c r="E111" s="11">
        <v>949</v>
      </c>
      <c r="G111" s="6">
        <v>40341.989999999991</v>
      </c>
      <c r="H111" s="6">
        <v>4311.5177780727427</v>
      </c>
      <c r="I111" s="6">
        <v>2657.2</v>
      </c>
      <c r="J111" s="14">
        <f t="shared" si="3"/>
        <v>47310.707778072727</v>
      </c>
      <c r="K111" s="14">
        <f t="shared" si="2"/>
        <v>49.853222105450712</v>
      </c>
    </row>
    <row r="112" spans="1:11" x14ac:dyDescent="0.2">
      <c r="A112" s="6">
        <v>305</v>
      </c>
      <c r="B112" s="6" t="s">
        <v>110</v>
      </c>
      <c r="C112" s="6">
        <v>17</v>
      </c>
      <c r="D112" s="6">
        <v>23</v>
      </c>
      <c r="E112" s="11">
        <v>15134</v>
      </c>
      <c r="G112" s="6">
        <v>643346.33999999613</v>
      </c>
      <c r="H112" s="6">
        <v>65599.889837619601</v>
      </c>
      <c r="I112" s="6">
        <v>42375.199999999997</v>
      </c>
      <c r="J112" s="14">
        <f t="shared" si="3"/>
        <v>751321.42983761569</v>
      </c>
      <c r="K112" s="14">
        <f t="shared" si="2"/>
        <v>49.644603530964432</v>
      </c>
    </row>
    <row r="113" spans="1:11" x14ac:dyDescent="0.2">
      <c r="A113" s="6">
        <v>309</v>
      </c>
      <c r="B113" s="6" t="s">
        <v>111</v>
      </c>
      <c r="C113" s="6">
        <v>12</v>
      </c>
      <c r="D113" s="6">
        <v>24</v>
      </c>
      <c r="E113" s="11">
        <v>6688</v>
      </c>
      <c r="G113" s="6">
        <v>284306.87999999896</v>
      </c>
      <c r="H113" s="6">
        <v>29609.55209420461</v>
      </c>
      <c r="I113" s="6">
        <v>18726.399999999998</v>
      </c>
      <c r="J113" s="14">
        <f t="shared" si="3"/>
        <v>332642.83209420356</v>
      </c>
      <c r="K113" s="14">
        <f t="shared" si="2"/>
        <v>49.737265564324694</v>
      </c>
    </row>
    <row r="114" spans="1:11" x14ac:dyDescent="0.2">
      <c r="A114" s="6">
        <v>312</v>
      </c>
      <c r="B114" s="6" t="s">
        <v>112</v>
      </c>
      <c r="C114" s="6">
        <v>13</v>
      </c>
      <c r="D114" s="6">
        <v>26</v>
      </c>
      <c r="E114" s="11">
        <v>1313</v>
      </c>
      <c r="G114" s="6">
        <v>55815.63000000082</v>
      </c>
      <c r="H114" s="6">
        <v>5784.3362098444159</v>
      </c>
      <c r="I114" s="6">
        <v>3676.3999999999996</v>
      </c>
      <c r="J114" s="14">
        <f t="shared" si="3"/>
        <v>65276.366209845241</v>
      </c>
      <c r="K114" s="14">
        <f t="shared" si="2"/>
        <v>49.715435041770938</v>
      </c>
    </row>
    <row r="115" spans="1:11" x14ac:dyDescent="0.2">
      <c r="A115" s="6">
        <v>316</v>
      </c>
      <c r="B115" s="6" t="s">
        <v>113</v>
      </c>
      <c r="C115" s="6">
        <v>7</v>
      </c>
      <c r="D115" s="6">
        <v>25</v>
      </c>
      <c r="E115" s="11">
        <v>4368</v>
      </c>
      <c r="G115" s="6">
        <v>185683.6799999997</v>
      </c>
      <c r="H115" s="6">
        <v>22618.319394558668</v>
      </c>
      <c r="I115" s="6">
        <v>12230.4</v>
      </c>
      <c r="J115" s="14">
        <f t="shared" si="3"/>
        <v>220532.39939455836</v>
      </c>
      <c r="K115" s="14">
        <f t="shared" si="2"/>
        <v>50.48818667457838</v>
      </c>
    </row>
    <row r="116" spans="1:11" x14ac:dyDescent="0.2">
      <c r="A116" s="6">
        <v>317</v>
      </c>
      <c r="B116" s="6" t="s">
        <v>114</v>
      </c>
      <c r="C116" s="6">
        <v>17</v>
      </c>
      <c r="D116" s="6">
        <v>25</v>
      </c>
      <c r="E116" s="11">
        <v>2576</v>
      </c>
      <c r="G116" s="6">
        <v>109505.75999999978</v>
      </c>
      <c r="H116" s="6">
        <v>9589.5474215272607</v>
      </c>
      <c r="I116" s="6">
        <v>7212.7999999999993</v>
      </c>
      <c r="J116" s="14">
        <f t="shared" si="3"/>
        <v>126308.10742152703</v>
      </c>
      <c r="K116" s="14">
        <f t="shared" si="2"/>
        <v>49.032650396555525</v>
      </c>
    </row>
    <row r="117" spans="1:11" x14ac:dyDescent="0.2">
      <c r="A117" s="6">
        <v>320</v>
      </c>
      <c r="B117" s="6" t="s">
        <v>115</v>
      </c>
      <c r="C117" s="6">
        <v>19</v>
      </c>
      <c r="D117" s="6">
        <v>24</v>
      </c>
      <c r="E117" s="11">
        <v>7274</v>
      </c>
      <c r="G117" s="6">
        <v>309217.73999999836</v>
      </c>
      <c r="H117" s="6">
        <v>38401.784824207985</v>
      </c>
      <c r="I117" s="6">
        <v>20367.199999999997</v>
      </c>
      <c r="J117" s="14">
        <f t="shared" si="3"/>
        <v>367986.72482420638</v>
      </c>
      <c r="K117" s="14">
        <f t="shared" si="2"/>
        <v>50.589321532060268</v>
      </c>
    </row>
    <row r="118" spans="1:11" x14ac:dyDescent="0.2">
      <c r="A118" s="6">
        <v>322</v>
      </c>
      <c r="B118" s="6" t="s">
        <v>116</v>
      </c>
      <c r="C118" s="6">
        <v>2</v>
      </c>
      <c r="D118" s="6">
        <v>24</v>
      </c>
      <c r="E118" s="11">
        <v>6640</v>
      </c>
      <c r="G118" s="6">
        <v>282266.40000000224</v>
      </c>
      <c r="H118" s="6">
        <v>29819.032457509828</v>
      </c>
      <c r="I118" s="6">
        <v>18592</v>
      </c>
      <c r="J118" s="14">
        <f t="shared" si="3"/>
        <v>330677.43245751207</v>
      </c>
      <c r="K118" s="14">
        <f t="shared" si="2"/>
        <v>49.800818141191577</v>
      </c>
    </row>
    <row r="119" spans="1:11" x14ac:dyDescent="0.2">
      <c r="A119" s="6">
        <v>398</v>
      </c>
      <c r="B119" s="6" t="s">
        <v>117</v>
      </c>
      <c r="C119" s="6">
        <v>7</v>
      </c>
      <c r="D119" s="6">
        <v>20</v>
      </c>
      <c r="E119" s="11">
        <v>119823</v>
      </c>
      <c r="G119" s="6">
        <v>5093675.7300000191</v>
      </c>
      <c r="H119" s="6">
        <v>660425.71365838463</v>
      </c>
      <c r="I119" s="6">
        <v>335504.39999999997</v>
      </c>
      <c r="J119" s="14">
        <f t="shared" si="3"/>
        <v>6089605.8436584044</v>
      </c>
      <c r="K119" s="14">
        <f t="shared" si="2"/>
        <v>50.821677337893426</v>
      </c>
    </row>
    <row r="120" spans="1:11" x14ac:dyDescent="0.2">
      <c r="A120" s="6">
        <v>399</v>
      </c>
      <c r="B120" s="6" t="s">
        <v>118</v>
      </c>
      <c r="C120" s="6">
        <v>15</v>
      </c>
      <c r="D120" s="6">
        <v>24</v>
      </c>
      <c r="E120" s="11">
        <v>8017</v>
      </c>
      <c r="G120" s="6">
        <v>340802.66999999993</v>
      </c>
      <c r="H120" s="6">
        <v>45167.01475255024</v>
      </c>
      <c r="I120" s="6">
        <v>22447.599999999999</v>
      </c>
      <c r="J120" s="14">
        <f t="shared" si="3"/>
        <v>408417.28475255013</v>
      </c>
      <c r="K120" s="14">
        <f t="shared" si="2"/>
        <v>50.943904796376465</v>
      </c>
    </row>
    <row r="121" spans="1:11" x14ac:dyDescent="0.2">
      <c r="A121" s="6">
        <v>400</v>
      </c>
      <c r="B121" s="6" t="s">
        <v>119</v>
      </c>
      <c r="C121" s="6">
        <v>2</v>
      </c>
      <c r="D121" s="6">
        <v>24</v>
      </c>
      <c r="E121" s="11">
        <v>8588</v>
      </c>
      <c r="G121" s="6">
        <v>365075.87999999523</v>
      </c>
      <c r="H121" s="6">
        <v>41132.01435198832</v>
      </c>
      <c r="I121" s="6">
        <v>24046.399999999998</v>
      </c>
      <c r="J121" s="14">
        <f t="shared" si="3"/>
        <v>430254.29435198358</v>
      </c>
      <c r="K121" s="14">
        <f t="shared" si="2"/>
        <v>50.099475355377685</v>
      </c>
    </row>
    <row r="122" spans="1:11" x14ac:dyDescent="0.2">
      <c r="A122" s="6">
        <v>402</v>
      </c>
      <c r="B122" s="6" t="s">
        <v>120</v>
      </c>
      <c r="C122" s="6">
        <v>11</v>
      </c>
      <c r="D122" s="6">
        <v>24</v>
      </c>
      <c r="E122" s="11">
        <v>9485</v>
      </c>
      <c r="G122" s="6">
        <v>403207.35000000149</v>
      </c>
      <c r="H122" s="6">
        <v>42060.134681074655</v>
      </c>
      <c r="I122" s="6">
        <v>26558</v>
      </c>
      <c r="J122" s="14">
        <f t="shared" si="3"/>
        <v>471825.48468107614</v>
      </c>
      <c r="K122" s="14">
        <f t="shared" si="2"/>
        <v>49.744384257361745</v>
      </c>
    </row>
    <row r="123" spans="1:11" x14ac:dyDescent="0.2">
      <c r="A123" s="6">
        <v>403</v>
      </c>
      <c r="B123" s="6" t="s">
        <v>121</v>
      </c>
      <c r="C123" s="6">
        <v>14</v>
      </c>
      <c r="D123" s="6">
        <v>25</v>
      </c>
      <c r="E123" s="11">
        <v>2996</v>
      </c>
      <c r="G123" s="6">
        <v>127359.95999999903</v>
      </c>
      <c r="H123" s="6">
        <v>12639.276544405981</v>
      </c>
      <c r="I123" s="6">
        <v>8388.7999999999993</v>
      </c>
      <c r="J123" s="14">
        <f t="shared" si="3"/>
        <v>148388.03654440501</v>
      </c>
      <c r="K123" s="14">
        <f t="shared" si="2"/>
        <v>49.528717137651874</v>
      </c>
    </row>
    <row r="124" spans="1:11" x14ac:dyDescent="0.2">
      <c r="A124" s="6">
        <v>405</v>
      </c>
      <c r="B124" s="6" t="s">
        <v>122</v>
      </c>
      <c r="C124" s="6">
        <v>9</v>
      </c>
      <c r="D124" s="6">
        <v>21</v>
      </c>
      <c r="E124" s="11">
        <v>72634</v>
      </c>
      <c r="G124" s="6">
        <v>3087671.3400000036</v>
      </c>
      <c r="H124" s="6">
        <v>401066.76584926911</v>
      </c>
      <c r="I124" s="6">
        <v>203375.19999999998</v>
      </c>
      <c r="J124" s="14">
        <f t="shared" si="3"/>
        <v>3692113.3058492728</v>
      </c>
      <c r="K124" s="14">
        <f t="shared" si="2"/>
        <v>50.831749674384902</v>
      </c>
    </row>
    <row r="125" spans="1:11" x14ac:dyDescent="0.2">
      <c r="A125" s="6">
        <v>407</v>
      </c>
      <c r="B125" s="6" t="s">
        <v>123</v>
      </c>
      <c r="C125" s="6">
        <v>1</v>
      </c>
      <c r="D125" s="6">
        <v>25</v>
      </c>
      <c r="E125" s="11">
        <v>2606</v>
      </c>
      <c r="G125" s="6">
        <v>110781.06000000052</v>
      </c>
      <c r="H125" s="6">
        <v>12073.594470202765</v>
      </c>
      <c r="I125" s="6">
        <v>7296.7999999999993</v>
      </c>
      <c r="J125" s="14">
        <f t="shared" si="3"/>
        <v>130151.45447020329</v>
      </c>
      <c r="K125" s="14">
        <f t="shared" si="2"/>
        <v>49.942998645511622</v>
      </c>
    </row>
    <row r="126" spans="1:11" x14ac:dyDescent="0.2">
      <c r="A126" s="6">
        <v>408</v>
      </c>
      <c r="B126" s="6" t="s">
        <v>124</v>
      </c>
      <c r="C126" s="6">
        <v>14</v>
      </c>
      <c r="D126" s="6">
        <v>23</v>
      </c>
      <c r="E126" s="11">
        <v>14278</v>
      </c>
      <c r="G126" s="6">
        <v>606957.78000000119</v>
      </c>
      <c r="H126" s="6">
        <v>70381.617208614931</v>
      </c>
      <c r="I126" s="6">
        <v>39978.399999999994</v>
      </c>
      <c r="J126" s="14">
        <f t="shared" si="3"/>
        <v>717317.79720861616</v>
      </c>
      <c r="K126" s="14">
        <f t="shared" si="2"/>
        <v>50.239375067139385</v>
      </c>
    </row>
    <row r="127" spans="1:11" x14ac:dyDescent="0.2">
      <c r="A127" s="6">
        <v>410</v>
      </c>
      <c r="B127" s="6" t="s">
        <v>125</v>
      </c>
      <c r="C127" s="6">
        <v>13</v>
      </c>
      <c r="D127" s="6">
        <v>23</v>
      </c>
      <c r="E127" s="11">
        <v>18903</v>
      </c>
      <c r="G127" s="6">
        <v>803566.53000000119</v>
      </c>
      <c r="H127" s="6">
        <v>97860.511375487273</v>
      </c>
      <c r="I127" s="6">
        <v>52928.399999999994</v>
      </c>
      <c r="J127" s="14">
        <f t="shared" si="3"/>
        <v>954355.44137548853</v>
      </c>
      <c r="K127" s="14">
        <f t="shared" si="2"/>
        <v>50.486983091334103</v>
      </c>
    </row>
    <row r="128" spans="1:11" x14ac:dyDescent="0.2">
      <c r="A128" s="6">
        <v>416</v>
      </c>
      <c r="B128" s="6" t="s">
        <v>126</v>
      </c>
      <c r="C128" s="6">
        <v>9</v>
      </c>
      <c r="D128" s="6">
        <v>25</v>
      </c>
      <c r="E128" s="11">
        <v>2971</v>
      </c>
      <c r="G128" s="6">
        <v>126297.20999999996</v>
      </c>
      <c r="H128" s="6">
        <v>15559.492763085107</v>
      </c>
      <c r="I128" s="6">
        <v>8318.7999999999993</v>
      </c>
      <c r="J128" s="14">
        <f t="shared" si="3"/>
        <v>150175.50276308507</v>
      </c>
      <c r="K128" s="14">
        <f t="shared" si="2"/>
        <v>50.547123111102344</v>
      </c>
    </row>
    <row r="129" spans="1:11" x14ac:dyDescent="0.2">
      <c r="A129" s="6">
        <v>418</v>
      </c>
      <c r="B129" s="6" t="s">
        <v>127</v>
      </c>
      <c r="C129" s="6">
        <v>6</v>
      </c>
      <c r="D129" s="6">
        <v>22</v>
      </c>
      <c r="E129" s="11">
        <v>23523</v>
      </c>
      <c r="G129" s="6">
        <v>999962.73000000045</v>
      </c>
      <c r="H129" s="6">
        <v>138706.88921281317</v>
      </c>
      <c r="I129" s="6">
        <v>65864.399999999994</v>
      </c>
      <c r="J129" s="14">
        <f t="shared" si="3"/>
        <v>1204534.0192128136</v>
      </c>
      <c r="K129" s="14">
        <f t="shared" si="2"/>
        <v>51.206649628568364</v>
      </c>
    </row>
    <row r="130" spans="1:11" x14ac:dyDescent="0.2">
      <c r="A130" s="6">
        <v>420</v>
      </c>
      <c r="B130" s="6" t="s">
        <v>128</v>
      </c>
      <c r="C130" s="6">
        <v>11</v>
      </c>
      <c r="D130" s="6">
        <v>24</v>
      </c>
      <c r="E130" s="11">
        <v>9454</v>
      </c>
      <c r="G130" s="6">
        <v>401889.53999999911</v>
      </c>
      <c r="H130" s="6">
        <v>47581.265089083106</v>
      </c>
      <c r="I130" s="6">
        <v>26471.199999999997</v>
      </c>
      <c r="J130" s="14">
        <f t="shared" si="3"/>
        <v>475942.00508908223</v>
      </c>
      <c r="K130" s="14">
        <f t="shared" si="2"/>
        <v>50.342924168508802</v>
      </c>
    </row>
    <row r="131" spans="1:11" x14ac:dyDescent="0.2">
      <c r="A131" s="6">
        <v>421</v>
      </c>
      <c r="B131" s="6" t="s">
        <v>129</v>
      </c>
      <c r="C131" s="6">
        <v>16</v>
      </c>
      <c r="D131" s="6">
        <v>26</v>
      </c>
      <c r="E131" s="11">
        <v>719</v>
      </c>
      <c r="G131" s="6">
        <v>30564.689999999478</v>
      </c>
      <c r="H131" s="6">
        <v>2703.3092499897944</v>
      </c>
      <c r="I131" s="6">
        <v>2013.1999999999998</v>
      </c>
      <c r="J131" s="14">
        <f t="shared" si="3"/>
        <v>35281.199249989273</v>
      </c>
      <c r="K131" s="14">
        <f t="shared" ref="K131:K194" si="4">J131/E131</f>
        <v>49.069818150193704</v>
      </c>
    </row>
    <row r="132" spans="1:11" x14ac:dyDescent="0.2">
      <c r="A132" s="6">
        <v>422</v>
      </c>
      <c r="B132" s="6" t="s">
        <v>130</v>
      </c>
      <c r="C132" s="6">
        <v>12</v>
      </c>
      <c r="D132" s="6">
        <v>23</v>
      </c>
      <c r="E132" s="11">
        <v>10884</v>
      </c>
      <c r="G132" s="6">
        <v>462678.84000000358</v>
      </c>
      <c r="H132" s="6">
        <v>50184.355612918604</v>
      </c>
      <c r="I132" s="6">
        <v>30475.199999999997</v>
      </c>
      <c r="J132" s="14">
        <f t="shared" ref="J132:J195" si="5">SUM(G132:I132)</f>
        <v>543338.39561292215</v>
      </c>
      <c r="K132" s="14">
        <f t="shared" si="4"/>
        <v>49.920837524156759</v>
      </c>
    </row>
    <row r="133" spans="1:11" x14ac:dyDescent="0.2">
      <c r="A133" s="6">
        <v>423</v>
      </c>
      <c r="B133" s="6" t="s">
        <v>131</v>
      </c>
      <c r="C133" s="6">
        <v>2</v>
      </c>
      <c r="D133" s="6">
        <v>23</v>
      </c>
      <c r="E133" s="11">
        <v>19994</v>
      </c>
      <c r="G133" s="6">
        <v>849944.94000000134</v>
      </c>
      <c r="H133" s="6">
        <v>112824.80543040222</v>
      </c>
      <c r="I133" s="6">
        <v>55983.199999999997</v>
      </c>
      <c r="J133" s="14">
        <f t="shared" si="5"/>
        <v>1018752.9454304036</v>
      </c>
      <c r="K133" s="14">
        <f t="shared" si="4"/>
        <v>50.952933151465615</v>
      </c>
    </row>
    <row r="134" spans="1:11" x14ac:dyDescent="0.2">
      <c r="A134" s="6">
        <v>425</v>
      </c>
      <c r="B134" s="6" t="s">
        <v>132</v>
      </c>
      <c r="C134" s="6">
        <v>17</v>
      </c>
      <c r="D134" s="6">
        <v>23</v>
      </c>
      <c r="E134" s="11">
        <v>10191</v>
      </c>
      <c r="G134" s="6">
        <v>433219.41000000015</v>
      </c>
      <c r="H134" s="6">
        <v>49908.773172533001</v>
      </c>
      <c r="I134" s="6">
        <v>28534.799999999999</v>
      </c>
      <c r="J134" s="14">
        <f t="shared" si="5"/>
        <v>511662.98317253316</v>
      </c>
      <c r="K134" s="14">
        <f t="shared" si="4"/>
        <v>50.207338158427355</v>
      </c>
    </row>
    <row r="135" spans="1:11" x14ac:dyDescent="0.2">
      <c r="A135" s="6">
        <v>426</v>
      </c>
      <c r="B135" s="6" t="s">
        <v>133</v>
      </c>
      <c r="C135" s="6">
        <v>12</v>
      </c>
      <c r="D135" s="6">
        <v>23</v>
      </c>
      <c r="E135" s="11">
        <v>12084</v>
      </c>
      <c r="G135" s="6">
        <v>513690.84000000358</v>
      </c>
      <c r="H135" s="6">
        <v>58659.850001396437</v>
      </c>
      <c r="I135" s="6">
        <v>33835.199999999997</v>
      </c>
      <c r="J135" s="14">
        <f t="shared" si="5"/>
        <v>606185.89000139991</v>
      </c>
      <c r="K135" s="14">
        <f t="shared" si="4"/>
        <v>50.164340450297907</v>
      </c>
    </row>
    <row r="136" spans="1:11" x14ac:dyDescent="0.2">
      <c r="A136" s="6">
        <v>430</v>
      </c>
      <c r="B136" s="6" t="s">
        <v>134</v>
      </c>
      <c r="C136" s="6">
        <v>2</v>
      </c>
      <c r="D136" s="6">
        <v>23</v>
      </c>
      <c r="E136" s="11">
        <v>15875</v>
      </c>
      <c r="G136" s="6">
        <v>674846.25</v>
      </c>
      <c r="H136" s="6">
        <v>75015.260495042952</v>
      </c>
      <c r="I136" s="6">
        <v>44450</v>
      </c>
      <c r="J136" s="14">
        <f t="shared" si="5"/>
        <v>794311.51049504289</v>
      </c>
      <c r="K136" s="14">
        <f t="shared" si="4"/>
        <v>50.03537073984522</v>
      </c>
    </row>
    <row r="137" spans="1:11" x14ac:dyDescent="0.2">
      <c r="A137" s="6">
        <v>433</v>
      </c>
      <c r="B137" s="6" t="s">
        <v>135</v>
      </c>
      <c r="C137" s="6">
        <v>5</v>
      </c>
      <c r="D137" s="6">
        <v>24</v>
      </c>
      <c r="E137" s="11">
        <v>7828</v>
      </c>
      <c r="G137" s="6">
        <v>332768.27999999933</v>
      </c>
      <c r="H137" s="6">
        <v>39152.410217995515</v>
      </c>
      <c r="I137" s="6">
        <v>21918.399999999998</v>
      </c>
      <c r="J137" s="14">
        <f t="shared" si="5"/>
        <v>393839.09021799488</v>
      </c>
      <c r="K137" s="14">
        <f t="shared" si="4"/>
        <v>50.311585362544058</v>
      </c>
    </row>
    <row r="138" spans="1:11" x14ac:dyDescent="0.2">
      <c r="A138" s="6">
        <v>434</v>
      </c>
      <c r="B138" s="6" t="s">
        <v>136</v>
      </c>
      <c r="C138" s="6">
        <v>1</v>
      </c>
      <c r="D138" s="6">
        <v>23</v>
      </c>
      <c r="E138" s="11">
        <v>14772</v>
      </c>
      <c r="G138" s="6">
        <v>627957.71999999881</v>
      </c>
      <c r="H138" s="6">
        <v>76944.569367478631</v>
      </c>
      <c r="I138" s="6">
        <v>41361.599999999999</v>
      </c>
      <c r="J138" s="14">
        <f t="shared" si="5"/>
        <v>746263.88936747739</v>
      </c>
      <c r="K138" s="14">
        <f t="shared" si="4"/>
        <v>50.518811898691943</v>
      </c>
    </row>
    <row r="139" spans="1:11" x14ac:dyDescent="0.2">
      <c r="A139" s="6">
        <v>435</v>
      </c>
      <c r="B139" s="6" t="s">
        <v>137</v>
      </c>
      <c r="C139" s="6">
        <v>13</v>
      </c>
      <c r="D139" s="6">
        <v>26</v>
      </c>
      <c r="E139" s="11">
        <v>690</v>
      </c>
      <c r="G139" s="6">
        <v>29331.900000000373</v>
      </c>
      <c r="H139" s="6">
        <v>2594.3991865332227</v>
      </c>
      <c r="I139" s="6">
        <v>1931.9999999999998</v>
      </c>
      <c r="J139" s="14">
        <f t="shared" si="5"/>
        <v>33858.299186533593</v>
      </c>
      <c r="K139" s="14">
        <f t="shared" si="4"/>
        <v>49.06999882106318</v>
      </c>
    </row>
    <row r="140" spans="1:11" x14ac:dyDescent="0.2">
      <c r="A140" s="6">
        <v>436</v>
      </c>
      <c r="B140" s="6" t="s">
        <v>138</v>
      </c>
      <c r="C140" s="6">
        <v>17</v>
      </c>
      <c r="D140" s="6">
        <v>25</v>
      </c>
      <c r="E140" s="11">
        <v>2020</v>
      </c>
      <c r="G140" s="6">
        <v>85870.200000000186</v>
      </c>
      <c r="H140" s="6">
        <v>8461.7363453238668</v>
      </c>
      <c r="I140" s="6">
        <v>5656</v>
      </c>
      <c r="J140" s="14">
        <f t="shared" si="5"/>
        <v>99987.936345324051</v>
      </c>
      <c r="K140" s="14">
        <f t="shared" si="4"/>
        <v>49.498978388774283</v>
      </c>
    </row>
    <row r="141" spans="1:11" x14ac:dyDescent="0.2">
      <c r="A141" s="6">
        <v>440</v>
      </c>
      <c r="B141" s="6" t="s">
        <v>139</v>
      </c>
      <c r="C141" s="6">
        <v>15</v>
      </c>
      <c r="D141" s="6">
        <v>24</v>
      </c>
      <c r="E141" s="11">
        <v>5417</v>
      </c>
      <c r="G141" s="6">
        <v>230276.67000000179</v>
      </c>
      <c r="H141" s="6">
        <v>22755.991608611566</v>
      </c>
      <c r="I141" s="6">
        <v>15167.599999999999</v>
      </c>
      <c r="J141" s="14">
        <f t="shared" si="5"/>
        <v>268200.26160861336</v>
      </c>
      <c r="K141" s="14">
        <f t="shared" si="4"/>
        <v>49.510847629428348</v>
      </c>
    </row>
    <row r="142" spans="1:11" x14ac:dyDescent="0.2">
      <c r="A142" s="6">
        <v>441</v>
      </c>
      <c r="B142" s="6" t="s">
        <v>140</v>
      </c>
      <c r="C142" s="6">
        <v>9</v>
      </c>
      <c r="D142" s="6">
        <v>25</v>
      </c>
      <c r="E142" s="11">
        <v>4636</v>
      </c>
      <c r="G142" s="6">
        <v>197076.3599999994</v>
      </c>
      <c r="H142" s="6">
        <v>21253.354749524711</v>
      </c>
      <c r="I142" s="6">
        <v>12980.8</v>
      </c>
      <c r="J142" s="14">
        <f t="shared" si="5"/>
        <v>231310.5147495241</v>
      </c>
      <c r="K142" s="14">
        <f t="shared" si="4"/>
        <v>49.894416468836084</v>
      </c>
    </row>
    <row r="143" spans="1:11" x14ac:dyDescent="0.2">
      <c r="A143" s="6">
        <v>444</v>
      </c>
      <c r="B143" s="6" t="s">
        <v>141</v>
      </c>
      <c r="C143" s="6">
        <v>1</v>
      </c>
      <c r="D143" s="6">
        <v>21</v>
      </c>
      <c r="E143" s="11">
        <v>45965</v>
      </c>
      <c r="G143" s="6">
        <v>1953972.1499999985</v>
      </c>
      <c r="H143" s="6">
        <v>270765.88232868264</v>
      </c>
      <c r="I143" s="6">
        <v>128701.99999999999</v>
      </c>
      <c r="J143" s="14">
        <f t="shared" si="5"/>
        <v>2353440.0323286811</v>
      </c>
      <c r="K143" s="14">
        <f t="shared" si="4"/>
        <v>51.200696885210078</v>
      </c>
    </row>
    <row r="144" spans="1:11" x14ac:dyDescent="0.2">
      <c r="A144" s="6">
        <v>445</v>
      </c>
      <c r="B144" s="6" t="s">
        <v>142</v>
      </c>
      <c r="C144" s="6">
        <v>2</v>
      </c>
      <c r="D144" s="6">
        <v>23</v>
      </c>
      <c r="E144" s="11">
        <v>15132</v>
      </c>
      <c r="G144" s="6">
        <v>643261.3200000003</v>
      </c>
      <c r="H144" s="6">
        <v>89406.371199851405</v>
      </c>
      <c r="I144" s="6">
        <v>42369.599999999999</v>
      </c>
      <c r="J144" s="14">
        <f t="shared" si="5"/>
        <v>775037.29119985166</v>
      </c>
      <c r="K144" s="14">
        <f t="shared" si="4"/>
        <v>51.21843055774859</v>
      </c>
    </row>
    <row r="145" spans="1:11" x14ac:dyDescent="0.2">
      <c r="A145" s="6">
        <v>475</v>
      </c>
      <c r="B145" s="6" t="s">
        <v>143</v>
      </c>
      <c r="C145" s="6">
        <v>15</v>
      </c>
      <c r="D145" s="6">
        <v>24</v>
      </c>
      <c r="E145" s="11">
        <v>5475</v>
      </c>
      <c r="G145" s="6">
        <v>232742.25</v>
      </c>
      <c r="H145" s="6">
        <v>27457.420170072524</v>
      </c>
      <c r="I145" s="6">
        <v>15329.999999999998</v>
      </c>
      <c r="J145" s="14">
        <f t="shared" si="5"/>
        <v>275529.67017007252</v>
      </c>
      <c r="K145" s="14">
        <f t="shared" si="4"/>
        <v>50.325053912342014</v>
      </c>
    </row>
    <row r="146" spans="1:11" x14ac:dyDescent="0.2">
      <c r="A146" s="6">
        <v>480</v>
      </c>
      <c r="B146" s="6" t="s">
        <v>144</v>
      </c>
      <c r="C146" s="6">
        <v>2</v>
      </c>
      <c r="D146" s="6">
        <v>25</v>
      </c>
      <c r="E146" s="11">
        <v>2013</v>
      </c>
      <c r="G146" s="6">
        <v>85572.629999999888</v>
      </c>
      <c r="H146" s="6">
        <v>9521.4774651400403</v>
      </c>
      <c r="I146" s="6">
        <v>5636.4</v>
      </c>
      <c r="J146" s="14">
        <f t="shared" si="5"/>
        <v>100730.50746513992</v>
      </c>
      <c r="K146" s="14">
        <f t="shared" si="4"/>
        <v>50.039993773045168</v>
      </c>
    </row>
    <row r="147" spans="1:11" x14ac:dyDescent="0.2">
      <c r="A147" s="6">
        <v>481</v>
      </c>
      <c r="B147" s="6" t="s">
        <v>145</v>
      </c>
      <c r="C147" s="6">
        <v>2</v>
      </c>
      <c r="D147" s="6">
        <v>24</v>
      </c>
      <c r="E147" s="11">
        <v>9534</v>
      </c>
      <c r="G147" s="6">
        <v>405290.33999999985</v>
      </c>
      <c r="H147" s="6">
        <v>58223.17524975272</v>
      </c>
      <c r="I147" s="6">
        <v>26695.199999999997</v>
      </c>
      <c r="J147" s="14">
        <f t="shared" si="5"/>
        <v>490208.71524975257</v>
      </c>
      <c r="K147" s="14">
        <f t="shared" si="4"/>
        <v>51.416899019273394</v>
      </c>
    </row>
    <row r="148" spans="1:11" x14ac:dyDescent="0.2">
      <c r="A148" s="6">
        <v>483</v>
      </c>
      <c r="B148" s="6" t="s">
        <v>146</v>
      </c>
      <c r="C148" s="6">
        <v>17</v>
      </c>
      <c r="D148" s="6">
        <v>26</v>
      </c>
      <c r="E148" s="11">
        <v>1089</v>
      </c>
      <c r="G148" s="6">
        <v>46293.389999999665</v>
      </c>
      <c r="H148" s="6">
        <v>3516.5660973528907</v>
      </c>
      <c r="I148" s="6">
        <v>3049.2</v>
      </c>
      <c r="J148" s="14">
        <f t="shared" si="5"/>
        <v>52859.156097352556</v>
      </c>
      <c r="K148" s="14">
        <f t="shared" si="4"/>
        <v>48.539169970020716</v>
      </c>
    </row>
    <row r="149" spans="1:11" x14ac:dyDescent="0.2">
      <c r="A149" s="6">
        <v>484</v>
      </c>
      <c r="B149" s="6" t="s">
        <v>147</v>
      </c>
      <c r="C149" s="6">
        <v>4</v>
      </c>
      <c r="D149" s="6">
        <v>25</v>
      </c>
      <c r="E149" s="11">
        <v>3067</v>
      </c>
      <c r="G149" s="6">
        <v>130378.16999999993</v>
      </c>
      <c r="H149" s="6">
        <v>13081.840933247911</v>
      </c>
      <c r="I149" s="6">
        <v>8587.6</v>
      </c>
      <c r="J149" s="14">
        <f t="shared" si="5"/>
        <v>152047.61093324784</v>
      </c>
      <c r="K149" s="14">
        <f t="shared" si="4"/>
        <v>49.575354070181881</v>
      </c>
    </row>
    <row r="150" spans="1:11" x14ac:dyDescent="0.2">
      <c r="A150" s="6">
        <v>489</v>
      </c>
      <c r="B150" s="6" t="s">
        <v>148</v>
      </c>
      <c r="C150" s="6">
        <v>8</v>
      </c>
      <c r="D150" s="6">
        <v>26</v>
      </c>
      <c r="E150" s="11">
        <v>1857</v>
      </c>
      <c r="G150" s="6">
        <v>78941.069999999367</v>
      </c>
      <c r="H150" s="6">
        <v>7187.3283723929526</v>
      </c>
      <c r="I150" s="6">
        <v>5199.5999999999995</v>
      </c>
      <c r="J150" s="14">
        <f t="shared" si="5"/>
        <v>91327.998372392321</v>
      </c>
      <c r="K150" s="14">
        <f t="shared" si="4"/>
        <v>49.180397615720153</v>
      </c>
    </row>
    <row r="151" spans="1:11" x14ac:dyDescent="0.2">
      <c r="A151" s="6">
        <v>491</v>
      </c>
      <c r="B151" s="6" t="s">
        <v>149</v>
      </c>
      <c r="C151" s="6">
        <v>10</v>
      </c>
      <c r="D151" s="6">
        <v>21</v>
      </c>
      <c r="E151" s="11">
        <v>53134</v>
      </c>
      <c r="G151" s="6">
        <v>2258726.3399999887</v>
      </c>
      <c r="H151" s="6">
        <v>295433.96036561433</v>
      </c>
      <c r="I151" s="6">
        <v>148775.19999999998</v>
      </c>
      <c r="J151" s="14">
        <f t="shared" si="5"/>
        <v>2702935.5003656032</v>
      </c>
      <c r="K151" s="14">
        <f t="shared" si="4"/>
        <v>50.870167884322719</v>
      </c>
    </row>
    <row r="152" spans="1:11" x14ac:dyDescent="0.2">
      <c r="A152" s="6">
        <v>494</v>
      </c>
      <c r="B152" s="6" t="s">
        <v>150</v>
      </c>
      <c r="C152" s="6">
        <v>17</v>
      </c>
      <c r="D152" s="6">
        <v>24</v>
      </c>
      <c r="E152" s="11">
        <v>8908</v>
      </c>
      <c r="G152" s="6">
        <v>378679.07999999821</v>
      </c>
      <c r="H152" s="6">
        <v>41655.650701365019</v>
      </c>
      <c r="I152" s="6">
        <v>24942.399999999998</v>
      </c>
      <c r="J152" s="14">
        <f t="shared" si="5"/>
        <v>445277.13070136326</v>
      </c>
      <c r="K152" s="14">
        <f t="shared" si="4"/>
        <v>49.986206859156184</v>
      </c>
    </row>
    <row r="153" spans="1:11" x14ac:dyDescent="0.2">
      <c r="A153" s="6">
        <v>495</v>
      </c>
      <c r="B153" s="6" t="s">
        <v>151</v>
      </c>
      <c r="C153" s="6">
        <v>13</v>
      </c>
      <c r="D153" s="6">
        <v>26</v>
      </c>
      <c r="E153" s="11">
        <v>1566</v>
      </c>
      <c r="G153" s="6">
        <v>66570.660000000149</v>
      </c>
      <c r="H153" s="6">
        <v>6227.7173074895863</v>
      </c>
      <c r="I153" s="6">
        <v>4384.7999999999993</v>
      </c>
      <c r="J153" s="14">
        <f t="shared" si="5"/>
        <v>77183.177307489736</v>
      </c>
      <c r="K153" s="14">
        <f t="shared" si="4"/>
        <v>49.286830975408513</v>
      </c>
    </row>
    <row r="154" spans="1:11" x14ac:dyDescent="0.2">
      <c r="A154" s="6">
        <v>498</v>
      </c>
      <c r="B154" s="6" t="s">
        <v>152</v>
      </c>
      <c r="C154" s="6">
        <v>19</v>
      </c>
      <c r="D154" s="6">
        <v>25</v>
      </c>
      <c r="E154" s="11">
        <v>2308</v>
      </c>
      <c r="G154" s="6">
        <v>98113.080000000075</v>
      </c>
      <c r="H154" s="6">
        <v>11485.543908605718</v>
      </c>
      <c r="I154" s="6">
        <v>6462.4</v>
      </c>
      <c r="J154" s="14">
        <f t="shared" si="5"/>
        <v>116061.02390860578</v>
      </c>
      <c r="K154" s="14">
        <f t="shared" si="4"/>
        <v>50.286405506328329</v>
      </c>
    </row>
    <row r="155" spans="1:11" x14ac:dyDescent="0.2">
      <c r="A155" s="6">
        <v>499</v>
      </c>
      <c r="B155" s="6" t="s">
        <v>153</v>
      </c>
      <c r="C155" s="6">
        <v>15</v>
      </c>
      <c r="D155" s="6">
        <v>23</v>
      </c>
      <c r="E155" s="11">
        <v>19448</v>
      </c>
      <c r="G155" s="6">
        <v>826734.47999999672</v>
      </c>
      <c r="H155" s="6">
        <v>112655.22712576951</v>
      </c>
      <c r="I155" s="6">
        <v>54454.399999999994</v>
      </c>
      <c r="J155" s="14">
        <f t="shared" si="5"/>
        <v>993844.10712576623</v>
      </c>
      <c r="K155" s="14">
        <f t="shared" si="4"/>
        <v>51.102638169774075</v>
      </c>
    </row>
    <row r="156" spans="1:11" x14ac:dyDescent="0.2">
      <c r="A156" s="6">
        <v>500</v>
      </c>
      <c r="B156" s="6" t="s">
        <v>154</v>
      </c>
      <c r="C156" s="6">
        <v>13</v>
      </c>
      <c r="D156" s="6">
        <v>23</v>
      </c>
      <c r="E156" s="11">
        <v>10164</v>
      </c>
      <c r="G156" s="6">
        <v>432071.63999999873</v>
      </c>
      <c r="H156" s="6">
        <v>57455.76454551387</v>
      </c>
      <c r="I156" s="6">
        <v>28459.199999999997</v>
      </c>
      <c r="J156" s="14">
        <f t="shared" si="5"/>
        <v>517986.60454551264</v>
      </c>
      <c r="K156" s="14">
        <f t="shared" si="4"/>
        <v>50.962869396449491</v>
      </c>
    </row>
    <row r="157" spans="1:11" x14ac:dyDescent="0.2">
      <c r="A157" s="6">
        <v>503</v>
      </c>
      <c r="B157" s="6" t="s">
        <v>155</v>
      </c>
      <c r="C157" s="6">
        <v>2</v>
      </c>
      <c r="D157" s="6">
        <v>24</v>
      </c>
      <c r="E157" s="11">
        <v>7654</v>
      </c>
      <c r="G157" s="6">
        <v>325371.54000000097</v>
      </c>
      <c r="H157" s="6">
        <v>39754.844188344447</v>
      </c>
      <c r="I157" s="6">
        <v>21431.199999999997</v>
      </c>
      <c r="J157" s="14">
        <f t="shared" si="5"/>
        <v>386557.58418834541</v>
      </c>
      <c r="K157" s="14">
        <f t="shared" si="4"/>
        <v>50.50399584378696</v>
      </c>
    </row>
    <row r="158" spans="1:11" x14ac:dyDescent="0.2">
      <c r="A158" s="6">
        <v>504</v>
      </c>
      <c r="B158" s="6" t="s">
        <v>156</v>
      </c>
      <c r="C158" s="6">
        <v>1</v>
      </c>
      <c r="D158" s="6">
        <v>26</v>
      </c>
      <c r="E158" s="11">
        <v>1882</v>
      </c>
      <c r="G158" s="6">
        <v>80003.820000000298</v>
      </c>
      <c r="H158" s="6">
        <v>8796.8016323940574</v>
      </c>
      <c r="I158" s="6">
        <v>5269.5999999999995</v>
      </c>
      <c r="J158" s="14">
        <f t="shared" si="5"/>
        <v>94070.221632394358</v>
      </c>
      <c r="K158" s="14">
        <f t="shared" si="4"/>
        <v>49.984177275448651</v>
      </c>
    </row>
    <row r="159" spans="1:11" x14ac:dyDescent="0.2">
      <c r="A159" s="6">
        <v>505</v>
      </c>
      <c r="B159" s="6" t="s">
        <v>157</v>
      </c>
      <c r="C159" s="6">
        <v>1</v>
      </c>
      <c r="D159" s="6">
        <v>22</v>
      </c>
      <c r="E159" s="11">
        <v>20721</v>
      </c>
      <c r="G159" s="6">
        <v>880849.70999999717</v>
      </c>
      <c r="H159" s="6">
        <v>113642.18626831271</v>
      </c>
      <c r="I159" s="6">
        <v>58018.799999999996</v>
      </c>
      <c r="J159" s="14">
        <f t="shared" si="5"/>
        <v>1052510.6962683098</v>
      </c>
      <c r="K159" s="14">
        <f t="shared" si="4"/>
        <v>50.794396808470147</v>
      </c>
    </row>
    <row r="160" spans="1:11" x14ac:dyDescent="0.2">
      <c r="A160" s="6">
        <v>507</v>
      </c>
      <c r="B160" s="6" t="s">
        <v>158</v>
      </c>
      <c r="C160" s="6">
        <v>10</v>
      </c>
      <c r="D160" s="6">
        <v>24</v>
      </c>
      <c r="E160" s="11">
        <v>5791</v>
      </c>
      <c r="G160" s="6">
        <v>246175.41000000015</v>
      </c>
      <c r="H160" s="6">
        <v>25833.986634261397</v>
      </c>
      <c r="I160" s="6">
        <v>16214.8</v>
      </c>
      <c r="J160" s="14">
        <f t="shared" si="5"/>
        <v>288224.19663426152</v>
      </c>
      <c r="K160" s="14">
        <f t="shared" si="4"/>
        <v>49.771057957910813</v>
      </c>
    </row>
    <row r="161" spans="1:11" x14ac:dyDescent="0.2">
      <c r="A161" s="6">
        <v>508</v>
      </c>
      <c r="B161" s="6" t="s">
        <v>159</v>
      </c>
      <c r="C161" s="6">
        <v>6</v>
      </c>
      <c r="D161" s="6">
        <v>24</v>
      </c>
      <c r="E161" s="11">
        <v>9855</v>
      </c>
      <c r="G161" s="6">
        <v>418936.05000000447</v>
      </c>
      <c r="H161" s="6">
        <v>54866.976537367853</v>
      </c>
      <c r="I161" s="6">
        <v>27594</v>
      </c>
      <c r="J161" s="14">
        <f t="shared" si="5"/>
        <v>501397.02653737232</v>
      </c>
      <c r="K161" s="14">
        <f t="shared" si="4"/>
        <v>50.87742532089014</v>
      </c>
    </row>
    <row r="162" spans="1:11" x14ac:dyDescent="0.2">
      <c r="A162" s="6">
        <v>529</v>
      </c>
      <c r="B162" s="6" t="s">
        <v>160</v>
      </c>
      <c r="C162" s="6">
        <v>2</v>
      </c>
      <c r="D162" s="6">
        <v>23</v>
      </c>
      <c r="E162" s="11">
        <v>19314</v>
      </c>
      <c r="G162" s="6">
        <v>821038.13999999687</v>
      </c>
      <c r="H162" s="6">
        <v>120218.30688435624</v>
      </c>
      <c r="I162" s="6">
        <v>54079.199999999997</v>
      </c>
      <c r="J162" s="14">
        <f t="shared" si="5"/>
        <v>995335.64688435302</v>
      </c>
      <c r="K162" s="14">
        <f t="shared" si="4"/>
        <v>51.53441269982153</v>
      </c>
    </row>
    <row r="163" spans="1:11" x14ac:dyDescent="0.2">
      <c r="A163" s="6">
        <v>531</v>
      </c>
      <c r="B163" s="6" t="s">
        <v>161</v>
      </c>
      <c r="C163" s="6">
        <v>4</v>
      </c>
      <c r="D163" s="6">
        <v>24</v>
      </c>
      <c r="E163" s="11">
        <v>5329</v>
      </c>
      <c r="G163" s="6">
        <v>226535.79000000097</v>
      </c>
      <c r="H163" s="6">
        <v>27565.723535560977</v>
      </c>
      <c r="I163" s="6">
        <v>14921.199999999999</v>
      </c>
      <c r="J163" s="14">
        <f t="shared" si="5"/>
        <v>269022.71353556192</v>
      </c>
      <c r="K163" s="14">
        <f t="shared" si="4"/>
        <v>50.482776043453164</v>
      </c>
    </row>
    <row r="164" spans="1:11" x14ac:dyDescent="0.2">
      <c r="A164" s="6">
        <v>535</v>
      </c>
      <c r="B164" s="6" t="s">
        <v>162</v>
      </c>
      <c r="C164" s="6">
        <v>17</v>
      </c>
      <c r="D164" s="6">
        <v>23</v>
      </c>
      <c r="E164" s="11">
        <v>10639</v>
      </c>
      <c r="G164" s="6">
        <v>452263.88999999315</v>
      </c>
      <c r="H164" s="6">
        <v>45162.942097984764</v>
      </c>
      <c r="I164" s="6">
        <v>29789.199999999997</v>
      </c>
      <c r="J164" s="14">
        <f t="shared" si="5"/>
        <v>527216.03209797794</v>
      </c>
      <c r="K164" s="14">
        <f t="shared" si="4"/>
        <v>49.555036384808531</v>
      </c>
    </row>
    <row r="165" spans="1:11" x14ac:dyDescent="0.2">
      <c r="A165" s="6">
        <v>536</v>
      </c>
      <c r="B165" s="6" t="s">
        <v>163</v>
      </c>
      <c r="C165" s="6">
        <v>6</v>
      </c>
      <c r="D165" s="6">
        <v>22</v>
      </c>
      <c r="E165" s="11">
        <v>33929</v>
      </c>
      <c r="G165" s="6">
        <v>1442321.7899999991</v>
      </c>
      <c r="H165" s="6">
        <v>200561.18602575047</v>
      </c>
      <c r="I165" s="6">
        <v>95001.2</v>
      </c>
      <c r="J165" s="14">
        <f t="shared" si="5"/>
        <v>1737884.1760257494</v>
      </c>
      <c r="K165" s="14">
        <f t="shared" si="4"/>
        <v>51.221202393991845</v>
      </c>
    </row>
    <row r="166" spans="1:11" x14ac:dyDescent="0.2">
      <c r="A166" s="6">
        <v>538</v>
      </c>
      <c r="B166" s="6" t="s">
        <v>164</v>
      </c>
      <c r="C166" s="6">
        <v>2</v>
      </c>
      <c r="D166" s="6">
        <v>25</v>
      </c>
      <c r="E166" s="11">
        <v>4715</v>
      </c>
      <c r="G166" s="6">
        <v>200434.65000000037</v>
      </c>
      <c r="H166" s="6">
        <v>25976.218416890089</v>
      </c>
      <c r="I166" s="6">
        <v>13202</v>
      </c>
      <c r="J166" s="14">
        <f t="shared" si="5"/>
        <v>239612.86841689047</v>
      </c>
      <c r="K166" s="14">
        <f t="shared" si="4"/>
        <v>50.819272198704233</v>
      </c>
    </row>
    <row r="167" spans="1:11" x14ac:dyDescent="0.2">
      <c r="A167" s="6">
        <v>541</v>
      </c>
      <c r="B167" s="6" t="s">
        <v>165</v>
      </c>
      <c r="C167" s="6">
        <v>12</v>
      </c>
      <c r="D167" s="6">
        <v>24</v>
      </c>
      <c r="E167" s="11">
        <v>9552</v>
      </c>
      <c r="G167" s="6">
        <v>406055.51999999583</v>
      </c>
      <c r="H167" s="6">
        <v>39525.681920699099</v>
      </c>
      <c r="I167" s="6">
        <v>26745.599999999999</v>
      </c>
      <c r="J167" s="14">
        <f t="shared" si="5"/>
        <v>472326.80192069488</v>
      </c>
      <c r="K167" s="14">
        <f t="shared" si="4"/>
        <v>49.447948274779613</v>
      </c>
    </row>
    <row r="168" spans="1:11" x14ac:dyDescent="0.2">
      <c r="A168" s="6">
        <v>543</v>
      </c>
      <c r="B168" s="6" t="s">
        <v>166</v>
      </c>
      <c r="C168" s="6">
        <v>1</v>
      </c>
      <c r="D168" s="6">
        <v>21</v>
      </c>
      <c r="E168" s="11">
        <v>42993</v>
      </c>
      <c r="G168" s="6">
        <v>1827632.4300000034</v>
      </c>
      <c r="H168" s="6">
        <v>278176.68867545045</v>
      </c>
      <c r="I168" s="6">
        <v>120380.4</v>
      </c>
      <c r="J168" s="14">
        <f t="shared" si="5"/>
        <v>2226189.518675454</v>
      </c>
      <c r="K168" s="14">
        <f t="shared" si="4"/>
        <v>51.780278619204381</v>
      </c>
    </row>
    <row r="169" spans="1:11" x14ac:dyDescent="0.2">
      <c r="A169" s="6">
        <v>545</v>
      </c>
      <c r="B169" s="6" t="s">
        <v>167</v>
      </c>
      <c r="C169" s="6">
        <v>15</v>
      </c>
      <c r="D169" s="6">
        <v>24</v>
      </c>
      <c r="E169" s="11">
        <v>9479</v>
      </c>
      <c r="G169" s="6">
        <v>402952.29000000283</v>
      </c>
      <c r="H169" s="6">
        <v>41741.76603321427</v>
      </c>
      <c r="I169" s="6">
        <v>26541.199999999997</v>
      </c>
      <c r="J169" s="14">
        <f t="shared" si="5"/>
        <v>471235.25603321713</v>
      </c>
      <c r="K169" s="14">
        <f t="shared" si="4"/>
        <v>49.713604392152881</v>
      </c>
    </row>
    <row r="170" spans="1:11" x14ac:dyDescent="0.2">
      <c r="A170" s="6">
        <v>560</v>
      </c>
      <c r="B170" s="6" t="s">
        <v>168</v>
      </c>
      <c r="C170" s="6">
        <v>7</v>
      </c>
      <c r="D170" s="6">
        <v>23</v>
      </c>
      <c r="E170" s="11">
        <v>16003</v>
      </c>
      <c r="G170" s="6">
        <v>680287.52999999747</v>
      </c>
      <c r="H170" s="6">
        <v>77943.124219392019</v>
      </c>
      <c r="I170" s="6">
        <v>44808.399999999994</v>
      </c>
      <c r="J170" s="14">
        <f t="shared" si="5"/>
        <v>803039.05421938945</v>
      </c>
      <c r="K170" s="14">
        <f t="shared" si="4"/>
        <v>50.180532038954539</v>
      </c>
    </row>
    <row r="171" spans="1:11" x14ac:dyDescent="0.2">
      <c r="A171" s="6">
        <v>561</v>
      </c>
      <c r="B171" s="6" t="s">
        <v>169</v>
      </c>
      <c r="C171" s="6">
        <v>2</v>
      </c>
      <c r="D171" s="6">
        <v>26</v>
      </c>
      <c r="E171" s="11">
        <v>1329</v>
      </c>
      <c r="G171" s="6">
        <v>56495.790000000037</v>
      </c>
      <c r="H171" s="6">
        <v>5662.6683770633554</v>
      </c>
      <c r="I171" s="6">
        <v>3721.2</v>
      </c>
      <c r="J171" s="14">
        <f t="shared" si="5"/>
        <v>65879.658377063388</v>
      </c>
      <c r="K171" s="14">
        <f t="shared" si="4"/>
        <v>49.570849042184641</v>
      </c>
    </row>
    <row r="172" spans="1:11" x14ac:dyDescent="0.2">
      <c r="A172" s="6">
        <v>562</v>
      </c>
      <c r="B172" s="6" t="s">
        <v>170</v>
      </c>
      <c r="C172" s="6">
        <v>6</v>
      </c>
      <c r="D172" s="6">
        <v>24</v>
      </c>
      <c r="E172" s="11">
        <v>9158</v>
      </c>
      <c r="G172" s="6">
        <v>389306.57999999821</v>
      </c>
      <c r="H172" s="6">
        <v>45651.43507864917</v>
      </c>
      <c r="I172" s="6">
        <v>25642.399999999998</v>
      </c>
      <c r="J172" s="14">
        <f t="shared" si="5"/>
        <v>460600.41507864743</v>
      </c>
      <c r="K172" s="14">
        <f t="shared" si="4"/>
        <v>50.294869521581944</v>
      </c>
    </row>
    <row r="173" spans="1:11" x14ac:dyDescent="0.2">
      <c r="A173" s="6">
        <v>563</v>
      </c>
      <c r="B173" s="6" t="s">
        <v>171</v>
      </c>
      <c r="C173" s="6">
        <v>17</v>
      </c>
      <c r="D173" s="6">
        <v>24</v>
      </c>
      <c r="E173" s="11">
        <v>7288</v>
      </c>
      <c r="G173" s="6">
        <v>309812.87999999523</v>
      </c>
      <c r="H173" s="6">
        <v>35014.476506780906</v>
      </c>
      <c r="I173" s="6">
        <v>20406.399999999998</v>
      </c>
      <c r="J173" s="14">
        <f t="shared" si="5"/>
        <v>365233.75650677615</v>
      </c>
      <c r="K173" s="14">
        <f t="shared" si="4"/>
        <v>50.11440127700002</v>
      </c>
    </row>
    <row r="174" spans="1:11" x14ac:dyDescent="0.2">
      <c r="A174" s="6">
        <v>564</v>
      </c>
      <c r="B174" s="6" t="s">
        <v>172</v>
      </c>
      <c r="C174" s="6">
        <v>17</v>
      </c>
      <c r="D174" s="6">
        <v>20</v>
      </c>
      <c r="E174" s="11">
        <v>205489</v>
      </c>
      <c r="G174" s="6">
        <v>8735337.3900000155</v>
      </c>
      <c r="H174" s="6">
        <v>1112673.0207391384</v>
      </c>
      <c r="I174" s="6">
        <v>575369.19999999995</v>
      </c>
      <c r="J174" s="14">
        <f t="shared" si="5"/>
        <v>10423379.610739153</v>
      </c>
      <c r="K174" s="14">
        <f t="shared" si="4"/>
        <v>50.72475709521752</v>
      </c>
    </row>
    <row r="175" spans="1:11" x14ac:dyDescent="0.2">
      <c r="A175" s="6">
        <v>576</v>
      </c>
      <c r="B175" s="6" t="s">
        <v>173</v>
      </c>
      <c r="C175" s="6">
        <v>7</v>
      </c>
      <c r="D175" s="6">
        <v>25</v>
      </c>
      <c r="E175" s="11">
        <v>2896</v>
      </c>
      <c r="G175" s="6">
        <v>123108.96000000089</v>
      </c>
      <c r="H175" s="6">
        <v>12742.444756066834</v>
      </c>
      <c r="I175" s="6">
        <v>8108.7999999999993</v>
      </c>
      <c r="J175" s="14">
        <f t="shared" si="5"/>
        <v>143960.20475606772</v>
      </c>
      <c r="K175" s="14">
        <f t="shared" si="4"/>
        <v>49.710015454443273</v>
      </c>
    </row>
    <row r="176" spans="1:11" x14ac:dyDescent="0.2">
      <c r="A176" s="6">
        <v>577</v>
      </c>
      <c r="B176" s="6" t="s">
        <v>174</v>
      </c>
      <c r="C176" s="6">
        <v>2</v>
      </c>
      <c r="D176" s="6">
        <v>23</v>
      </c>
      <c r="E176" s="11">
        <v>10850</v>
      </c>
      <c r="G176" s="6">
        <v>461233.5</v>
      </c>
      <c r="H176" s="6">
        <v>62660.057051304597</v>
      </c>
      <c r="I176" s="6">
        <v>30379.999999999996</v>
      </c>
      <c r="J176" s="14">
        <f t="shared" si="5"/>
        <v>554273.55705130461</v>
      </c>
      <c r="K176" s="14">
        <f t="shared" si="4"/>
        <v>51.085120465558028</v>
      </c>
    </row>
    <row r="177" spans="1:11" x14ac:dyDescent="0.2">
      <c r="A177" s="6">
        <v>578</v>
      </c>
      <c r="B177" s="6" t="s">
        <v>175</v>
      </c>
      <c r="C177" s="6">
        <v>18</v>
      </c>
      <c r="D177" s="6">
        <v>25</v>
      </c>
      <c r="E177" s="11">
        <v>3273</v>
      </c>
      <c r="G177" s="6">
        <v>139135.23000000045</v>
      </c>
      <c r="H177" s="6">
        <v>14288.779425216464</v>
      </c>
      <c r="I177" s="6">
        <v>9164.4</v>
      </c>
      <c r="J177" s="14">
        <f t="shared" si="5"/>
        <v>162588.4094252169</v>
      </c>
      <c r="K177" s="14">
        <f t="shared" si="4"/>
        <v>49.675652131138683</v>
      </c>
    </row>
    <row r="178" spans="1:11" x14ac:dyDescent="0.2">
      <c r="A178" s="6">
        <v>580</v>
      </c>
      <c r="B178" s="6" t="s">
        <v>176</v>
      </c>
      <c r="C178" s="6">
        <v>9</v>
      </c>
      <c r="D178" s="6">
        <v>25</v>
      </c>
      <c r="E178" s="11">
        <v>4734</v>
      </c>
      <c r="G178" s="6">
        <v>201242.33999999985</v>
      </c>
      <c r="H178" s="6">
        <v>20267.430104798921</v>
      </c>
      <c r="I178" s="6">
        <v>13255.199999999999</v>
      </c>
      <c r="J178" s="14">
        <f t="shared" si="5"/>
        <v>234764.97010479879</v>
      </c>
      <c r="K178" s="14">
        <f t="shared" si="4"/>
        <v>49.591248437853565</v>
      </c>
    </row>
    <row r="179" spans="1:11" x14ac:dyDescent="0.2">
      <c r="A179" s="6">
        <v>581</v>
      </c>
      <c r="B179" s="6" t="s">
        <v>177</v>
      </c>
      <c r="C179" s="6">
        <v>6</v>
      </c>
      <c r="D179" s="6">
        <v>24</v>
      </c>
      <c r="E179" s="11">
        <v>6404</v>
      </c>
      <c r="G179" s="6">
        <v>272234.03999999911</v>
      </c>
      <c r="H179" s="6">
        <v>30047.922488887441</v>
      </c>
      <c r="I179" s="6">
        <v>17931.199999999997</v>
      </c>
      <c r="J179" s="14">
        <f t="shared" si="5"/>
        <v>320213.16248888656</v>
      </c>
      <c r="K179" s="14">
        <f t="shared" si="4"/>
        <v>50.002055354292089</v>
      </c>
    </row>
    <row r="180" spans="1:11" x14ac:dyDescent="0.2">
      <c r="A180" s="6">
        <v>583</v>
      </c>
      <c r="B180" s="6" t="s">
        <v>178</v>
      </c>
      <c r="C180" s="6">
        <v>19</v>
      </c>
      <c r="D180" s="6">
        <v>26</v>
      </c>
      <c r="E180" s="11">
        <v>939</v>
      </c>
      <c r="G180" s="6">
        <v>39916.889999999665</v>
      </c>
      <c r="H180" s="6">
        <v>4716.7982433199941</v>
      </c>
      <c r="I180" s="6">
        <v>2629.2</v>
      </c>
      <c r="J180" s="14">
        <f t="shared" si="5"/>
        <v>47262.888243319656</v>
      </c>
      <c r="K180" s="14">
        <f t="shared" si="4"/>
        <v>50.333214316634354</v>
      </c>
    </row>
    <row r="181" spans="1:11" x14ac:dyDescent="0.2">
      <c r="A181" s="6">
        <v>584</v>
      </c>
      <c r="B181" s="6" t="s">
        <v>179</v>
      </c>
      <c r="C181" s="6">
        <v>16</v>
      </c>
      <c r="D181" s="6">
        <v>25</v>
      </c>
      <c r="E181" s="11">
        <v>2759</v>
      </c>
      <c r="G181" s="6">
        <v>117285.08999999985</v>
      </c>
      <c r="H181" s="6">
        <v>10302.75355140415</v>
      </c>
      <c r="I181" s="6">
        <v>7725.2</v>
      </c>
      <c r="J181" s="14">
        <f t="shared" si="5"/>
        <v>135313.043551404</v>
      </c>
      <c r="K181" s="14">
        <f t="shared" si="4"/>
        <v>49.044234705111997</v>
      </c>
    </row>
    <row r="182" spans="1:11" x14ac:dyDescent="0.2">
      <c r="A182" s="6">
        <v>588</v>
      </c>
      <c r="B182" s="6" t="s">
        <v>180</v>
      </c>
      <c r="C182" s="6">
        <v>10</v>
      </c>
      <c r="D182" s="6">
        <v>26</v>
      </c>
      <c r="E182" s="11">
        <v>1690</v>
      </c>
      <c r="G182" s="6">
        <v>71841.899999999441</v>
      </c>
      <c r="H182" s="6">
        <v>6462.7769905122259</v>
      </c>
      <c r="I182" s="6">
        <v>4732</v>
      </c>
      <c r="J182" s="14">
        <f t="shared" si="5"/>
        <v>83036.676990511667</v>
      </c>
      <c r="K182" s="14">
        <f t="shared" si="4"/>
        <v>49.134128396752466</v>
      </c>
    </row>
    <row r="183" spans="1:11" x14ac:dyDescent="0.2">
      <c r="A183" s="6">
        <v>592</v>
      </c>
      <c r="B183" s="6" t="s">
        <v>181</v>
      </c>
      <c r="C183" s="6">
        <v>13</v>
      </c>
      <c r="D183" s="6">
        <v>25</v>
      </c>
      <c r="E183" s="11">
        <v>3841</v>
      </c>
      <c r="G183" s="6">
        <v>163280.91000000015</v>
      </c>
      <c r="H183" s="6">
        <v>17800.057916431819</v>
      </c>
      <c r="I183" s="6">
        <v>10754.8</v>
      </c>
      <c r="J183" s="14">
        <f t="shared" si="5"/>
        <v>191835.76791643194</v>
      </c>
      <c r="K183" s="14">
        <f t="shared" si="4"/>
        <v>49.944224919664656</v>
      </c>
    </row>
    <row r="184" spans="1:11" x14ac:dyDescent="0.2">
      <c r="A184" s="6">
        <v>593</v>
      </c>
      <c r="B184" s="6" t="s">
        <v>182</v>
      </c>
      <c r="C184" s="6">
        <v>10</v>
      </c>
      <c r="D184" s="6">
        <v>23</v>
      </c>
      <c r="E184" s="11">
        <v>17682</v>
      </c>
      <c r="G184" s="6">
        <v>751661.8200000003</v>
      </c>
      <c r="H184" s="6">
        <v>91708.324853756974</v>
      </c>
      <c r="I184" s="6">
        <v>49509.599999999999</v>
      </c>
      <c r="J184" s="14">
        <f t="shared" si="5"/>
        <v>892879.74485375721</v>
      </c>
      <c r="K184" s="14">
        <f t="shared" si="4"/>
        <v>50.496535734292344</v>
      </c>
    </row>
    <row r="185" spans="1:11" x14ac:dyDescent="0.2">
      <c r="A185" s="6">
        <v>595</v>
      </c>
      <c r="B185" s="6" t="s">
        <v>183</v>
      </c>
      <c r="C185" s="6">
        <v>11</v>
      </c>
      <c r="D185" s="6">
        <v>25</v>
      </c>
      <c r="E185" s="11">
        <v>4391</v>
      </c>
      <c r="G185" s="6">
        <v>186661.41000000015</v>
      </c>
      <c r="H185" s="6">
        <v>17069.41466469684</v>
      </c>
      <c r="I185" s="6">
        <v>12294.8</v>
      </c>
      <c r="J185" s="14">
        <f t="shared" si="5"/>
        <v>216025.62466469698</v>
      </c>
      <c r="K185" s="14">
        <f t="shared" si="4"/>
        <v>49.197363849851286</v>
      </c>
    </row>
    <row r="186" spans="1:11" x14ac:dyDescent="0.2">
      <c r="A186" s="6">
        <v>598</v>
      </c>
      <c r="B186" s="6" t="s">
        <v>184</v>
      </c>
      <c r="C186" s="6">
        <v>15</v>
      </c>
      <c r="D186" s="6">
        <v>23</v>
      </c>
      <c r="E186" s="11">
        <v>19208</v>
      </c>
      <c r="G186" s="6">
        <v>816532.07999999821</v>
      </c>
      <c r="H186" s="6">
        <v>108412.89158369218</v>
      </c>
      <c r="I186" s="6">
        <v>53782.399999999994</v>
      </c>
      <c r="J186" s="14">
        <f t="shared" si="5"/>
        <v>978727.3715836904</v>
      </c>
      <c r="K186" s="14">
        <f t="shared" si="4"/>
        <v>50.954153039550732</v>
      </c>
    </row>
    <row r="187" spans="1:11" x14ac:dyDescent="0.2">
      <c r="A187" s="6">
        <v>599</v>
      </c>
      <c r="B187" s="6" t="s">
        <v>340</v>
      </c>
      <c r="C187" s="6">
        <v>15</v>
      </c>
      <c r="D187" s="6">
        <v>23</v>
      </c>
      <c r="E187" s="11">
        <v>11081</v>
      </c>
      <c r="G187" s="6">
        <v>471053.30999999866</v>
      </c>
      <c r="H187" s="6">
        <v>49067.671999704842</v>
      </c>
      <c r="I187" s="6">
        <v>31026.799999999999</v>
      </c>
      <c r="J187" s="14">
        <f t="shared" si="5"/>
        <v>551147.7819997035</v>
      </c>
      <c r="K187" s="14">
        <f t="shared" si="4"/>
        <v>49.738090605514259</v>
      </c>
    </row>
    <row r="188" spans="1:11" x14ac:dyDescent="0.2">
      <c r="A188" s="6">
        <v>601</v>
      </c>
      <c r="B188" s="6" t="s">
        <v>185</v>
      </c>
      <c r="C188" s="6">
        <v>13</v>
      </c>
      <c r="D188" s="6">
        <v>25</v>
      </c>
      <c r="E188" s="11">
        <v>4032</v>
      </c>
      <c r="G188" s="6">
        <v>171400.3200000003</v>
      </c>
      <c r="H188" s="6">
        <v>15019.623353971663</v>
      </c>
      <c r="I188" s="6">
        <v>11289.599999999999</v>
      </c>
      <c r="J188" s="14">
        <f t="shared" si="5"/>
        <v>197709.54335397197</v>
      </c>
      <c r="K188" s="14">
        <f t="shared" si="4"/>
        <v>49.035104998504956</v>
      </c>
    </row>
    <row r="189" spans="1:11" x14ac:dyDescent="0.2">
      <c r="A189" s="6">
        <v>604</v>
      </c>
      <c r="B189" s="6" t="s">
        <v>186</v>
      </c>
      <c r="C189" s="6">
        <v>6</v>
      </c>
      <c r="D189" s="6">
        <v>23</v>
      </c>
      <c r="E189" s="11">
        <v>19623</v>
      </c>
      <c r="G189" s="6">
        <v>834173.73000000045</v>
      </c>
      <c r="H189" s="6">
        <v>130579.59123332579</v>
      </c>
      <c r="I189" s="6">
        <v>54944.399999999994</v>
      </c>
      <c r="J189" s="14">
        <f t="shared" si="5"/>
        <v>1019697.7212333262</v>
      </c>
      <c r="K189" s="14">
        <f t="shared" si="4"/>
        <v>51.964415289880563</v>
      </c>
    </row>
    <row r="190" spans="1:11" x14ac:dyDescent="0.2">
      <c r="A190" s="6">
        <v>607</v>
      </c>
      <c r="B190" s="6" t="s">
        <v>187</v>
      </c>
      <c r="C190" s="6">
        <v>12</v>
      </c>
      <c r="D190" s="6">
        <v>25</v>
      </c>
      <c r="E190" s="11">
        <v>4246</v>
      </c>
      <c r="G190" s="6">
        <v>180497.46000000089</v>
      </c>
      <c r="H190" s="6">
        <v>15023.29776576833</v>
      </c>
      <c r="I190" s="6">
        <v>11888.8</v>
      </c>
      <c r="J190" s="14">
        <f t="shared" si="5"/>
        <v>207409.55776576922</v>
      </c>
      <c r="K190" s="14">
        <f t="shared" si="4"/>
        <v>48.848223684825534</v>
      </c>
    </row>
    <row r="191" spans="1:11" x14ac:dyDescent="0.2">
      <c r="A191" s="6">
        <v>608</v>
      </c>
      <c r="B191" s="6" t="s">
        <v>188</v>
      </c>
      <c r="C191" s="6">
        <v>4</v>
      </c>
      <c r="D191" s="6">
        <v>25</v>
      </c>
      <c r="E191" s="11">
        <v>2089</v>
      </c>
      <c r="G191" s="6">
        <v>88803.389999999665</v>
      </c>
      <c r="H191" s="6">
        <v>9011.7998359375379</v>
      </c>
      <c r="I191" s="6">
        <v>5849.2</v>
      </c>
      <c r="J191" s="14">
        <f t="shared" si="5"/>
        <v>103664.3898359372</v>
      </c>
      <c r="K191" s="14">
        <f t="shared" si="4"/>
        <v>49.623930031564001</v>
      </c>
    </row>
    <row r="192" spans="1:11" x14ac:dyDescent="0.2">
      <c r="A192" s="6">
        <v>609</v>
      </c>
      <c r="B192" s="6" t="s">
        <v>189</v>
      </c>
      <c r="C192" s="6">
        <v>4</v>
      </c>
      <c r="D192" s="6">
        <v>21</v>
      </c>
      <c r="E192" s="11">
        <v>83934</v>
      </c>
      <c r="G192" s="6">
        <v>3568034.3400000036</v>
      </c>
      <c r="H192" s="6">
        <v>446208.68352920481</v>
      </c>
      <c r="I192" s="6">
        <v>235015.19999999998</v>
      </c>
      <c r="J192" s="14">
        <f t="shared" si="5"/>
        <v>4249258.2235292085</v>
      </c>
      <c r="K192" s="14">
        <f t="shared" si="4"/>
        <v>50.626185139862372</v>
      </c>
    </row>
    <row r="193" spans="1:11" x14ac:dyDescent="0.2">
      <c r="A193" s="6">
        <v>611</v>
      </c>
      <c r="B193" s="6" t="s">
        <v>190</v>
      </c>
      <c r="C193" s="6">
        <v>1</v>
      </c>
      <c r="D193" s="6">
        <v>24</v>
      </c>
      <c r="E193" s="11">
        <v>5035</v>
      </c>
      <c r="G193" s="6">
        <v>214037.85000000056</v>
      </c>
      <c r="H193" s="6">
        <v>28055.008334855575</v>
      </c>
      <c r="I193" s="6">
        <v>14098</v>
      </c>
      <c r="J193" s="14">
        <f t="shared" si="5"/>
        <v>256190.85833485614</v>
      </c>
      <c r="K193" s="14">
        <f t="shared" si="4"/>
        <v>50.881997683188906</v>
      </c>
    </row>
    <row r="194" spans="1:11" x14ac:dyDescent="0.2">
      <c r="A194" s="6">
        <v>614</v>
      </c>
      <c r="B194" s="6" t="s">
        <v>191</v>
      </c>
      <c r="C194" s="6">
        <v>19</v>
      </c>
      <c r="D194" s="6">
        <v>25</v>
      </c>
      <c r="E194" s="11">
        <v>3183</v>
      </c>
      <c r="G194" s="6">
        <v>135309.33000000007</v>
      </c>
      <c r="H194" s="6">
        <v>12679.662405817151</v>
      </c>
      <c r="I194" s="6">
        <v>8912.4</v>
      </c>
      <c r="J194" s="14">
        <f t="shared" si="5"/>
        <v>156901.39240581723</v>
      </c>
      <c r="K194" s="14">
        <f t="shared" si="4"/>
        <v>49.293557149172862</v>
      </c>
    </row>
    <row r="195" spans="1:11" x14ac:dyDescent="0.2">
      <c r="A195" s="6">
        <v>615</v>
      </c>
      <c r="B195" s="6" t="s">
        <v>192</v>
      </c>
      <c r="C195" s="6">
        <v>17</v>
      </c>
      <c r="D195" s="6">
        <v>24</v>
      </c>
      <c r="E195" s="11">
        <v>7873</v>
      </c>
      <c r="G195" s="6">
        <v>334681.22999999672</v>
      </c>
      <c r="H195" s="6">
        <v>28755.861160720058</v>
      </c>
      <c r="I195" s="6">
        <v>22044.399999999998</v>
      </c>
      <c r="J195" s="14">
        <f t="shared" si="5"/>
        <v>385481.4911607168</v>
      </c>
      <c r="K195" s="14">
        <f t="shared" ref="K195:K258" si="6">J195/E195</f>
        <v>48.962465535465107</v>
      </c>
    </row>
    <row r="196" spans="1:11" x14ac:dyDescent="0.2">
      <c r="A196" s="6">
        <v>616</v>
      </c>
      <c r="B196" s="6" t="s">
        <v>193</v>
      </c>
      <c r="C196" s="6">
        <v>1</v>
      </c>
      <c r="D196" s="6">
        <v>26</v>
      </c>
      <c r="E196" s="11">
        <v>1860</v>
      </c>
      <c r="G196" s="6">
        <v>79068.599999999627</v>
      </c>
      <c r="H196" s="6">
        <v>9542.8487899760112</v>
      </c>
      <c r="I196" s="6">
        <v>5208</v>
      </c>
      <c r="J196" s="14">
        <f t="shared" ref="J196:J259" si="7">SUM(G196:I196)</f>
        <v>93819.448789975635</v>
      </c>
      <c r="K196" s="14">
        <f t="shared" si="6"/>
        <v>50.440563865578298</v>
      </c>
    </row>
    <row r="197" spans="1:11" x14ac:dyDescent="0.2">
      <c r="A197" s="6">
        <v>619</v>
      </c>
      <c r="B197" s="6" t="s">
        <v>194</v>
      </c>
      <c r="C197" s="6">
        <v>6</v>
      </c>
      <c r="D197" s="6">
        <v>25</v>
      </c>
      <c r="E197" s="11">
        <v>2828</v>
      </c>
      <c r="G197" s="6">
        <v>120218.27999999933</v>
      </c>
      <c r="H197" s="6">
        <v>12131.375451304999</v>
      </c>
      <c r="I197" s="6">
        <v>7918.4</v>
      </c>
      <c r="J197" s="14">
        <f t="shared" si="7"/>
        <v>140268.05545130433</v>
      </c>
      <c r="K197" s="14">
        <f t="shared" si="6"/>
        <v>49.599736722526281</v>
      </c>
    </row>
    <row r="198" spans="1:11" x14ac:dyDescent="0.2">
      <c r="A198" s="6">
        <v>620</v>
      </c>
      <c r="B198" s="6" t="s">
        <v>195</v>
      </c>
      <c r="C198" s="6">
        <v>18</v>
      </c>
      <c r="D198" s="6">
        <v>25</v>
      </c>
      <c r="E198" s="11">
        <v>2528</v>
      </c>
      <c r="G198" s="6">
        <v>107465.27999999933</v>
      </c>
      <c r="H198" s="6">
        <v>10047.487714771487</v>
      </c>
      <c r="I198" s="6">
        <v>7078.4</v>
      </c>
      <c r="J198" s="14">
        <f t="shared" si="7"/>
        <v>124591.16771477081</v>
      </c>
      <c r="K198" s="14">
        <f t="shared" si="6"/>
        <v>49.284480899830228</v>
      </c>
    </row>
    <row r="199" spans="1:11" x14ac:dyDescent="0.2">
      <c r="A199" s="6">
        <v>623</v>
      </c>
      <c r="B199" s="6" t="s">
        <v>196</v>
      </c>
      <c r="C199" s="6">
        <v>10</v>
      </c>
      <c r="D199" s="6">
        <v>25</v>
      </c>
      <c r="E199" s="11">
        <v>2151</v>
      </c>
      <c r="G199" s="6">
        <v>91439.009999999776</v>
      </c>
      <c r="H199" s="6">
        <v>9087.7817560833646</v>
      </c>
      <c r="I199" s="6">
        <v>6022.7999999999993</v>
      </c>
      <c r="J199" s="14">
        <f t="shared" si="7"/>
        <v>106549.59175608314</v>
      </c>
      <c r="K199" s="14">
        <f t="shared" si="6"/>
        <v>49.534910160894071</v>
      </c>
    </row>
    <row r="200" spans="1:11" x14ac:dyDescent="0.2">
      <c r="A200" s="6">
        <v>624</v>
      </c>
      <c r="B200" s="6" t="s">
        <v>197</v>
      </c>
      <c r="C200" s="6">
        <v>8</v>
      </c>
      <c r="D200" s="6">
        <v>24</v>
      </c>
      <c r="E200" s="11">
        <v>5140</v>
      </c>
      <c r="G200" s="6">
        <v>218501.40000000037</v>
      </c>
      <c r="H200" s="6">
        <v>29437.077195683065</v>
      </c>
      <c r="I200" s="6">
        <v>14391.999999999998</v>
      </c>
      <c r="J200" s="14">
        <f t="shared" si="7"/>
        <v>262330.4771956834</v>
      </c>
      <c r="K200" s="14">
        <f t="shared" si="6"/>
        <v>51.037057820171867</v>
      </c>
    </row>
    <row r="201" spans="1:11" x14ac:dyDescent="0.2">
      <c r="A201" s="6">
        <v>625</v>
      </c>
      <c r="B201" s="6" t="s">
        <v>198</v>
      </c>
      <c r="C201" s="6">
        <v>17</v>
      </c>
      <c r="D201" s="6">
        <v>25</v>
      </c>
      <c r="E201" s="11">
        <v>3077</v>
      </c>
      <c r="G201" s="6">
        <v>130803.26999999955</v>
      </c>
      <c r="H201" s="6">
        <v>14454.23996184506</v>
      </c>
      <c r="I201" s="6">
        <v>8615.5999999999985</v>
      </c>
      <c r="J201" s="14">
        <f t="shared" si="7"/>
        <v>153873.10996184463</v>
      </c>
      <c r="K201" s="14">
        <f t="shared" si="6"/>
        <v>50.007510549835757</v>
      </c>
    </row>
    <row r="202" spans="1:11" x14ac:dyDescent="0.2">
      <c r="A202" s="6">
        <v>626</v>
      </c>
      <c r="B202" s="6" t="s">
        <v>199</v>
      </c>
      <c r="C202" s="6">
        <v>17</v>
      </c>
      <c r="D202" s="6">
        <v>24</v>
      </c>
      <c r="E202" s="11">
        <v>5131</v>
      </c>
      <c r="G202" s="6">
        <v>218118.81000000238</v>
      </c>
      <c r="H202" s="6">
        <v>24134.673850268282</v>
      </c>
      <c r="I202" s="6">
        <v>14366.8</v>
      </c>
      <c r="J202" s="14">
        <f t="shared" si="7"/>
        <v>256620.28385027064</v>
      </c>
      <c r="K202" s="14">
        <f t="shared" si="6"/>
        <v>50.013697885455201</v>
      </c>
    </row>
    <row r="203" spans="1:11" x14ac:dyDescent="0.2">
      <c r="A203" s="6">
        <v>630</v>
      </c>
      <c r="B203" s="6" t="s">
        <v>200</v>
      </c>
      <c r="C203" s="6">
        <v>17</v>
      </c>
      <c r="D203" s="6">
        <v>26</v>
      </c>
      <c r="E203" s="11">
        <v>1578</v>
      </c>
      <c r="G203" s="6">
        <v>67080.780000000261</v>
      </c>
      <c r="H203" s="6">
        <v>5879.1257670019559</v>
      </c>
      <c r="I203" s="6">
        <v>4418.3999999999996</v>
      </c>
      <c r="J203" s="14">
        <f t="shared" si="7"/>
        <v>77378.30576700221</v>
      </c>
      <c r="K203" s="14">
        <f t="shared" si="6"/>
        <v>49.035681728138286</v>
      </c>
    </row>
    <row r="204" spans="1:11" x14ac:dyDescent="0.2">
      <c r="A204" s="6">
        <v>631</v>
      </c>
      <c r="B204" s="6" t="s">
        <v>201</v>
      </c>
      <c r="C204" s="6">
        <v>2</v>
      </c>
      <c r="D204" s="6">
        <v>25</v>
      </c>
      <c r="E204" s="11">
        <v>2004</v>
      </c>
      <c r="G204" s="6">
        <v>85190.040000000037</v>
      </c>
      <c r="H204" s="6">
        <v>11065.763361920404</v>
      </c>
      <c r="I204" s="6">
        <v>5611.2</v>
      </c>
      <c r="J204" s="14">
        <f t="shared" si="7"/>
        <v>101867.00336192043</v>
      </c>
      <c r="K204" s="14">
        <f t="shared" si="6"/>
        <v>50.831838004950313</v>
      </c>
    </row>
    <row r="205" spans="1:11" x14ac:dyDescent="0.2">
      <c r="A205" s="6">
        <v>635</v>
      </c>
      <c r="B205" s="6" t="s">
        <v>202</v>
      </c>
      <c r="C205" s="6">
        <v>6</v>
      </c>
      <c r="D205" s="6">
        <v>24</v>
      </c>
      <c r="E205" s="11">
        <v>6435</v>
      </c>
      <c r="G205" s="6">
        <v>273551.85000000149</v>
      </c>
      <c r="H205" s="6">
        <v>31366.096719857018</v>
      </c>
      <c r="I205" s="6">
        <v>18018</v>
      </c>
      <c r="J205" s="14">
        <f t="shared" si="7"/>
        <v>322935.9467198585</v>
      </c>
      <c r="K205" s="14">
        <f t="shared" si="6"/>
        <v>50.184296304562316</v>
      </c>
    </row>
    <row r="206" spans="1:11" x14ac:dyDescent="0.2">
      <c r="A206" s="6">
        <v>636</v>
      </c>
      <c r="B206" s="6" t="s">
        <v>203</v>
      </c>
      <c r="C206" s="6">
        <v>2</v>
      </c>
      <c r="D206" s="6">
        <v>24</v>
      </c>
      <c r="E206" s="11">
        <v>8276</v>
      </c>
      <c r="G206" s="6">
        <v>351812.75999999791</v>
      </c>
      <c r="H206" s="6">
        <v>37809.977402116041</v>
      </c>
      <c r="I206" s="6">
        <v>23172.799999999999</v>
      </c>
      <c r="J206" s="14">
        <f t="shared" si="7"/>
        <v>412795.53740211396</v>
      </c>
      <c r="K206" s="14">
        <f t="shared" si="6"/>
        <v>49.878629458931123</v>
      </c>
    </row>
    <row r="207" spans="1:11" x14ac:dyDescent="0.2">
      <c r="A207" s="6">
        <v>638</v>
      </c>
      <c r="B207" s="6" t="s">
        <v>204</v>
      </c>
      <c r="C207" s="6">
        <v>1</v>
      </c>
      <c r="D207" s="6">
        <v>21</v>
      </c>
      <c r="E207" s="11">
        <v>50380</v>
      </c>
      <c r="G207" s="6">
        <v>2141653.799999997</v>
      </c>
      <c r="H207" s="6">
        <v>314839.49355800095</v>
      </c>
      <c r="I207" s="6">
        <v>141064</v>
      </c>
      <c r="J207" s="14">
        <f t="shared" si="7"/>
        <v>2597557.2935579978</v>
      </c>
      <c r="K207" s="14">
        <f t="shared" si="6"/>
        <v>51.559295227431477</v>
      </c>
    </row>
    <row r="208" spans="1:11" x14ac:dyDescent="0.2">
      <c r="A208" s="6">
        <v>678</v>
      </c>
      <c r="B208" s="6" t="s">
        <v>205</v>
      </c>
      <c r="C208" s="6">
        <v>17</v>
      </c>
      <c r="D208" s="6">
        <v>22</v>
      </c>
      <c r="E208" s="11">
        <v>24679</v>
      </c>
      <c r="G208" s="6">
        <v>1049104.2899999991</v>
      </c>
      <c r="H208" s="6">
        <v>132097.98201631816</v>
      </c>
      <c r="I208" s="6">
        <v>69101.2</v>
      </c>
      <c r="J208" s="14">
        <f t="shared" si="7"/>
        <v>1250303.4720163173</v>
      </c>
      <c r="K208" s="14">
        <f t="shared" si="6"/>
        <v>50.662647271620294</v>
      </c>
    </row>
    <row r="209" spans="1:11" x14ac:dyDescent="0.2">
      <c r="A209" s="6">
        <v>680</v>
      </c>
      <c r="B209" s="6" t="s">
        <v>206</v>
      </c>
      <c r="C209" s="6">
        <v>2</v>
      </c>
      <c r="D209" s="6">
        <v>22</v>
      </c>
      <c r="E209" s="11">
        <v>24056</v>
      </c>
      <c r="G209" s="6">
        <v>1022620.5600000024</v>
      </c>
      <c r="H209" s="6">
        <v>138498.16488851438</v>
      </c>
      <c r="I209" s="6">
        <v>67356.800000000003</v>
      </c>
      <c r="J209" s="14">
        <f t="shared" si="7"/>
        <v>1228475.5248885169</v>
      </c>
      <c r="K209" s="14">
        <f t="shared" si="6"/>
        <v>51.067323116416567</v>
      </c>
    </row>
    <row r="210" spans="1:11" x14ac:dyDescent="0.2">
      <c r="A210" s="6">
        <v>681</v>
      </c>
      <c r="B210" s="6" t="s">
        <v>207</v>
      </c>
      <c r="C210" s="6">
        <v>10</v>
      </c>
      <c r="D210" s="6">
        <v>25</v>
      </c>
      <c r="E210" s="11">
        <v>3431</v>
      </c>
      <c r="G210" s="6">
        <v>145851.81000000238</v>
      </c>
      <c r="H210" s="6">
        <v>14763.296573712703</v>
      </c>
      <c r="I210" s="6">
        <v>9606.7999999999993</v>
      </c>
      <c r="J210" s="14">
        <f t="shared" si="7"/>
        <v>170221.90657371507</v>
      </c>
      <c r="K210" s="14">
        <f t="shared" si="6"/>
        <v>49.612913603531062</v>
      </c>
    </row>
    <row r="211" spans="1:11" x14ac:dyDescent="0.2">
      <c r="A211" s="6">
        <v>683</v>
      </c>
      <c r="B211" s="6" t="s">
        <v>208</v>
      </c>
      <c r="C211" s="6">
        <v>19</v>
      </c>
      <c r="D211" s="6">
        <v>25</v>
      </c>
      <c r="E211" s="11">
        <v>3783</v>
      </c>
      <c r="G211" s="6">
        <v>160815.33000000194</v>
      </c>
      <c r="H211" s="6">
        <v>13073.261601724374</v>
      </c>
      <c r="I211" s="6">
        <v>10592.4</v>
      </c>
      <c r="J211" s="14">
        <f t="shared" si="7"/>
        <v>184480.9916017263</v>
      </c>
      <c r="K211" s="14">
        <f t="shared" si="6"/>
        <v>48.765792123110309</v>
      </c>
    </row>
    <row r="212" spans="1:11" x14ac:dyDescent="0.2">
      <c r="A212" s="6">
        <v>684</v>
      </c>
      <c r="B212" s="6" t="s">
        <v>209</v>
      </c>
      <c r="C212" s="6">
        <v>4</v>
      </c>
      <c r="D212" s="6">
        <v>22</v>
      </c>
      <c r="E212" s="11">
        <v>39205</v>
      </c>
      <c r="G212" s="6">
        <v>1666604.549999997</v>
      </c>
      <c r="H212" s="6">
        <v>251528.38891710708</v>
      </c>
      <c r="I212" s="6">
        <v>109774</v>
      </c>
      <c r="J212" s="14">
        <f t="shared" si="7"/>
        <v>2027906.9389171042</v>
      </c>
      <c r="K212" s="14">
        <f t="shared" si="6"/>
        <v>51.725722201686118</v>
      </c>
    </row>
    <row r="213" spans="1:11" x14ac:dyDescent="0.2">
      <c r="A213" s="6">
        <v>686</v>
      </c>
      <c r="B213" s="6" t="s">
        <v>210</v>
      </c>
      <c r="C213" s="6">
        <v>11</v>
      </c>
      <c r="D213" s="6">
        <v>25</v>
      </c>
      <c r="E213" s="11">
        <v>3121</v>
      </c>
      <c r="G213" s="6">
        <v>132673.71000000089</v>
      </c>
      <c r="H213" s="6">
        <v>13700.613746569057</v>
      </c>
      <c r="I213" s="6">
        <v>8738.7999999999993</v>
      </c>
      <c r="J213" s="14">
        <f t="shared" si="7"/>
        <v>155113.12374656994</v>
      </c>
      <c r="K213" s="14">
        <f t="shared" si="6"/>
        <v>49.699815362566468</v>
      </c>
    </row>
    <row r="214" spans="1:11" x14ac:dyDescent="0.2">
      <c r="A214" s="6">
        <v>687</v>
      </c>
      <c r="B214" s="6" t="s">
        <v>211</v>
      </c>
      <c r="C214" s="6">
        <v>11</v>
      </c>
      <c r="D214" s="6">
        <v>26</v>
      </c>
      <c r="E214" s="11">
        <v>1602</v>
      </c>
      <c r="G214" s="6">
        <v>68101.019999999553</v>
      </c>
      <c r="H214" s="6">
        <v>6135.4541028967305</v>
      </c>
      <c r="I214" s="6">
        <v>4485.5999999999995</v>
      </c>
      <c r="J214" s="14">
        <f t="shared" si="7"/>
        <v>78722.074102896295</v>
      </c>
      <c r="K214" s="14">
        <f t="shared" si="6"/>
        <v>49.139871474966476</v>
      </c>
    </row>
    <row r="215" spans="1:11" x14ac:dyDescent="0.2">
      <c r="A215" s="6">
        <v>689</v>
      </c>
      <c r="B215" s="6" t="s">
        <v>212</v>
      </c>
      <c r="C215" s="6">
        <v>9</v>
      </c>
      <c r="D215" s="6">
        <v>25</v>
      </c>
      <c r="E215" s="11">
        <v>3226</v>
      </c>
      <c r="G215" s="6">
        <v>137137.25999999978</v>
      </c>
      <c r="H215" s="6">
        <v>15987.193051708109</v>
      </c>
      <c r="I215" s="6">
        <v>9032.7999999999993</v>
      </c>
      <c r="J215" s="14">
        <f t="shared" si="7"/>
        <v>162157.25305170787</v>
      </c>
      <c r="K215" s="14">
        <f t="shared" si="6"/>
        <v>50.265732502079317</v>
      </c>
    </row>
    <row r="216" spans="1:11" x14ac:dyDescent="0.2">
      <c r="A216" s="6">
        <v>691</v>
      </c>
      <c r="B216" s="6" t="s">
        <v>213</v>
      </c>
      <c r="C216" s="6">
        <v>17</v>
      </c>
      <c r="D216" s="6">
        <v>25</v>
      </c>
      <c r="E216" s="11">
        <v>2718</v>
      </c>
      <c r="G216" s="6">
        <v>115542.1799999997</v>
      </c>
      <c r="H216" s="6">
        <v>11045.529206865702</v>
      </c>
      <c r="I216" s="6">
        <v>7610.4</v>
      </c>
      <c r="J216" s="14">
        <f t="shared" si="7"/>
        <v>134198.1092068654</v>
      </c>
      <c r="K216" s="14">
        <f t="shared" si="6"/>
        <v>49.373844446970345</v>
      </c>
    </row>
    <row r="217" spans="1:11" x14ac:dyDescent="0.2">
      <c r="A217" s="6">
        <v>694</v>
      </c>
      <c r="B217" s="6" t="s">
        <v>214</v>
      </c>
      <c r="C217" s="6">
        <v>5</v>
      </c>
      <c r="D217" s="6">
        <v>22</v>
      </c>
      <c r="E217" s="11">
        <v>28793</v>
      </c>
      <c r="G217" s="6">
        <v>1223990.4299999997</v>
      </c>
      <c r="H217" s="6">
        <v>165214.11302593892</v>
      </c>
      <c r="I217" s="6">
        <v>80620.399999999994</v>
      </c>
      <c r="J217" s="14">
        <f t="shared" si="7"/>
        <v>1469824.9430259385</v>
      </c>
      <c r="K217" s="14">
        <f t="shared" si="6"/>
        <v>51.047995798490554</v>
      </c>
    </row>
    <row r="218" spans="1:11" x14ac:dyDescent="0.2">
      <c r="A218" s="6">
        <v>697</v>
      </c>
      <c r="B218" s="6" t="s">
        <v>215</v>
      </c>
      <c r="C218" s="6">
        <v>18</v>
      </c>
      <c r="D218" s="6">
        <v>26</v>
      </c>
      <c r="E218" s="11">
        <v>1272</v>
      </c>
      <c r="G218" s="6">
        <v>54072.720000000671</v>
      </c>
      <c r="H218" s="6">
        <v>5666.8312585061467</v>
      </c>
      <c r="I218" s="6">
        <v>3561.6</v>
      </c>
      <c r="J218" s="14">
        <f t="shared" si="7"/>
        <v>63301.151258506819</v>
      </c>
      <c r="K218" s="14">
        <f t="shared" si="6"/>
        <v>49.765056020838692</v>
      </c>
    </row>
    <row r="219" spans="1:11" x14ac:dyDescent="0.2">
      <c r="A219" s="6">
        <v>698</v>
      </c>
      <c r="B219" s="6" t="s">
        <v>216</v>
      </c>
      <c r="C219" s="6">
        <v>19</v>
      </c>
      <c r="D219" s="6">
        <v>21</v>
      </c>
      <c r="E219" s="11">
        <v>63042</v>
      </c>
      <c r="G219" s="6">
        <v>2679915.4200000018</v>
      </c>
      <c r="H219" s="6">
        <v>352401.30348971131</v>
      </c>
      <c r="I219" s="6">
        <v>176517.59999999998</v>
      </c>
      <c r="J219" s="14">
        <f t="shared" si="7"/>
        <v>3208834.323489713</v>
      </c>
      <c r="K219" s="14">
        <f t="shared" si="6"/>
        <v>50.89994485406099</v>
      </c>
    </row>
    <row r="220" spans="1:11" x14ac:dyDescent="0.2">
      <c r="A220" s="6">
        <v>700</v>
      </c>
      <c r="B220" s="6" t="s">
        <v>217</v>
      </c>
      <c r="C220" s="6">
        <v>9</v>
      </c>
      <c r="D220" s="6">
        <v>24</v>
      </c>
      <c r="E220" s="11">
        <v>4994</v>
      </c>
      <c r="G220" s="6">
        <v>212294.93999999948</v>
      </c>
      <c r="H220" s="6">
        <v>27027.128192180582</v>
      </c>
      <c r="I220" s="6">
        <v>13983.199999999999</v>
      </c>
      <c r="J220" s="14">
        <f t="shared" si="7"/>
        <v>253305.26819218008</v>
      </c>
      <c r="K220" s="14">
        <f t="shared" si="6"/>
        <v>50.72191994236686</v>
      </c>
    </row>
    <row r="221" spans="1:11" x14ac:dyDescent="0.2">
      <c r="A221" s="6">
        <v>702</v>
      </c>
      <c r="B221" s="6" t="s">
        <v>218</v>
      </c>
      <c r="C221" s="6">
        <v>6</v>
      </c>
      <c r="D221" s="6">
        <v>25</v>
      </c>
      <c r="E221" s="11">
        <v>4283</v>
      </c>
      <c r="G221" s="6">
        <v>182070.33000000007</v>
      </c>
      <c r="H221" s="6">
        <v>20625.064556283171</v>
      </c>
      <c r="I221" s="6">
        <v>11992.4</v>
      </c>
      <c r="J221" s="14">
        <f t="shared" si="7"/>
        <v>214687.79455628325</v>
      </c>
      <c r="K221" s="14">
        <f t="shared" si="6"/>
        <v>50.125564920916005</v>
      </c>
    </row>
    <row r="222" spans="1:11" x14ac:dyDescent="0.2">
      <c r="A222" s="6">
        <v>704</v>
      </c>
      <c r="B222" s="6" t="s">
        <v>219</v>
      </c>
      <c r="C222" s="6">
        <v>2</v>
      </c>
      <c r="D222" s="6">
        <v>24</v>
      </c>
      <c r="E222" s="11">
        <v>6327</v>
      </c>
      <c r="G222" s="6">
        <v>268960.76999999955</v>
      </c>
      <c r="H222" s="6">
        <v>35690.045583732957</v>
      </c>
      <c r="I222" s="6">
        <v>17715.599999999999</v>
      </c>
      <c r="J222" s="14">
        <f t="shared" si="7"/>
        <v>322366.41558373248</v>
      </c>
      <c r="K222" s="14">
        <f t="shared" si="6"/>
        <v>50.950911266592776</v>
      </c>
    </row>
    <row r="223" spans="1:11" x14ac:dyDescent="0.2">
      <c r="A223" s="6">
        <v>707</v>
      </c>
      <c r="B223" s="6" t="s">
        <v>220</v>
      </c>
      <c r="C223" s="6">
        <v>12</v>
      </c>
      <c r="D223" s="6">
        <v>25</v>
      </c>
      <c r="E223" s="11">
        <v>2126</v>
      </c>
      <c r="G223" s="6">
        <v>90376.260000001639</v>
      </c>
      <c r="H223" s="6">
        <v>7603.4718425411784</v>
      </c>
      <c r="I223" s="6">
        <v>5952.7999999999993</v>
      </c>
      <c r="J223" s="14">
        <f t="shared" si="7"/>
        <v>103932.53184254283</v>
      </c>
      <c r="K223" s="14">
        <f t="shared" si="6"/>
        <v>48.886421374667371</v>
      </c>
    </row>
    <row r="224" spans="1:11" x14ac:dyDescent="0.2">
      <c r="A224" s="6">
        <v>710</v>
      </c>
      <c r="B224" s="6" t="s">
        <v>221</v>
      </c>
      <c r="C224" s="6">
        <v>1</v>
      </c>
      <c r="D224" s="6">
        <v>22</v>
      </c>
      <c r="E224" s="11">
        <v>27536</v>
      </c>
      <c r="G224" s="6">
        <v>1170555.3599999994</v>
      </c>
      <c r="H224" s="6">
        <v>158019.45916448985</v>
      </c>
      <c r="I224" s="6">
        <v>77100.799999999988</v>
      </c>
      <c r="J224" s="14">
        <f t="shared" si="7"/>
        <v>1405675.6191644892</v>
      </c>
      <c r="K224" s="14">
        <f t="shared" si="6"/>
        <v>51.048649737234499</v>
      </c>
    </row>
    <row r="225" spans="1:11" x14ac:dyDescent="0.2">
      <c r="A225" s="6">
        <v>729</v>
      </c>
      <c r="B225" s="6" t="s">
        <v>222</v>
      </c>
      <c r="C225" s="6">
        <v>13</v>
      </c>
      <c r="D225" s="6">
        <v>24</v>
      </c>
      <c r="E225" s="11">
        <v>9309</v>
      </c>
      <c r="G225" s="6">
        <v>395725.59000000358</v>
      </c>
      <c r="H225" s="6">
        <v>40026.965339040129</v>
      </c>
      <c r="I225" s="6">
        <v>26065.199999999997</v>
      </c>
      <c r="J225" s="14">
        <f t="shared" si="7"/>
        <v>461817.75533904374</v>
      </c>
      <c r="K225" s="14">
        <f t="shared" si="6"/>
        <v>49.609813657647841</v>
      </c>
    </row>
    <row r="226" spans="1:11" x14ac:dyDescent="0.2">
      <c r="A226" s="6">
        <v>732</v>
      </c>
      <c r="B226" s="6" t="s">
        <v>223</v>
      </c>
      <c r="C226" s="6">
        <v>19</v>
      </c>
      <c r="D226" s="6">
        <v>25</v>
      </c>
      <c r="E226" s="11">
        <v>3400</v>
      </c>
      <c r="G226" s="6">
        <v>144534</v>
      </c>
      <c r="H226" s="6">
        <v>13906.486590417688</v>
      </c>
      <c r="I226" s="6">
        <v>9520</v>
      </c>
      <c r="J226" s="14">
        <f t="shared" si="7"/>
        <v>167960.48659041768</v>
      </c>
      <c r="K226" s="14">
        <f t="shared" si="6"/>
        <v>49.40014311482873</v>
      </c>
    </row>
    <row r="227" spans="1:11" x14ac:dyDescent="0.2">
      <c r="A227" s="6">
        <v>734</v>
      </c>
      <c r="B227" s="6" t="s">
        <v>224</v>
      </c>
      <c r="C227" s="6">
        <v>2</v>
      </c>
      <c r="D227" s="6">
        <v>21</v>
      </c>
      <c r="E227" s="11">
        <v>51833</v>
      </c>
      <c r="G227" s="6">
        <v>2203420.8299999982</v>
      </c>
      <c r="H227" s="6">
        <v>259132.47834706705</v>
      </c>
      <c r="I227" s="6">
        <v>145132.4</v>
      </c>
      <c r="J227" s="14">
        <f t="shared" si="7"/>
        <v>2607685.7083470654</v>
      </c>
      <c r="K227" s="14">
        <f t="shared" si="6"/>
        <v>50.309372568577267</v>
      </c>
    </row>
    <row r="228" spans="1:11" x14ac:dyDescent="0.2">
      <c r="A228" s="6">
        <v>738</v>
      </c>
      <c r="B228" s="6" t="s">
        <v>225</v>
      </c>
      <c r="C228" s="6">
        <v>2</v>
      </c>
      <c r="D228" s="6">
        <v>25</v>
      </c>
      <c r="E228" s="11">
        <v>2945</v>
      </c>
      <c r="G228" s="6">
        <v>125191.95000000019</v>
      </c>
      <c r="H228" s="6">
        <v>16023.062902346324</v>
      </c>
      <c r="I228" s="6">
        <v>8246</v>
      </c>
      <c r="J228" s="14">
        <f t="shared" si="7"/>
        <v>149461.0129023465</v>
      </c>
      <c r="K228" s="14">
        <f t="shared" si="6"/>
        <v>50.750768387893551</v>
      </c>
    </row>
    <row r="229" spans="1:11" x14ac:dyDescent="0.2">
      <c r="A229" s="6">
        <v>739</v>
      </c>
      <c r="B229" s="6" t="s">
        <v>226</v>
      </c>
      <c r="C229" s="6">
        <v>9</v>
      </c>
      <c r="D229" s="6">
        <v>25</v>
      </c>
      <c r="E229" s="11">
        <v>3383</v>
      </c>
      <c r="G229" s="6">
        <v>143811.33000000007</v>
      </c>
      <c r="H229" s="6">
        <v>15420.888723178612</v>
      </c>
      <c r="I229" s="6">
        <v>9472.4</v>
      </c>
      <c r="J229" s="14">
        <f t="shared" si="7"/>
        <v>168704.61872317869</v>
      </c>
      <c r="K229" s="14">
        <f t="shared" si="6"/>
        <v>49.868347243032424</v>
      </c>
    </row>
    <row r="230" spans="1:11" x14ac:dyDescent="0.2">
      <c r="A230" s="6">
        <v>740</v>
      </c>
      <c r="B230" s="6" t="s">
        <v>227</v>
      </c>
      <c r="C230" s="6">
        <v>10</v>
      </c>
      <c r="D230" s="6">
        <v>22</v>
      </c>
      <c r="E230" s="11">
        <v>32974</v>
      </c>
      <c r="G230" s="6">
        <v>1401724.7399999797</v>
      </c>
      <c r="H230" s="6">
        <v>178651.18806460744</v>
      </c>
      <c r="I230" s="6">
        <v>92327.2</v>
      </c>
      <c r="J230" s="14">
        <f t="shared" si="7"/>
        <v>1672703.128064587</v>
      </c>
      <c r="K230" s="14">
        <f t="shared" si="6"/>
        <v>50.727941046417996</v>
      </c>
    </row>
    <row r="231" spans="1:11" x14ac:dyDescent="0.2">
      <c r="A231" s="6">
        <v>742</v>
      </c>
      <c r="B231" s="6" t="s">
        <v>228</v>
      </c>
      <c r="C231" s="6">
        <v>19</v>
      </c>
      <c r="D231" s="6">
        <v>26</v>
      </c>
      <c r="E231" s="11">
        <v>1005</v>
      </c>
      <c r="G231" s="6">
        <v>42722.550000000279</v>
      </c>
      <c r="H231" s="6">
        <v>4480.2638175440788</v>
      </c>
      <c r="I231" s="6">
        <v>2814</v>
      </c>
      <c r="J231" s="14">
        <f t="shared" si="7"/>
        <v>50016.81381754436</v>
      </c>
      <c r="K231" s="14">
        <f t="shared" si="6"/>
        <v>49.767973947805331</v>
      </c>
    </row>
    <row r="232" spans="1:11" x14ac:dyDescent="0.2">
      <c r="A232" s="6">
        <v>743</v>
      </c>
      <c r="B232" s="6" t="s">
        <v>229</v>
      </c>
      <c r="C232" s="6">
        <v>14</v>
      </c>
      <c r="D232" s="6">
        <v>21</v>
      </c>
      <c r="E232" s="11">
        <v>63781</v>
      </c>
      <c r="G232" s="6">
        <v>2711330.3100000024</v>
      </c>
      <c r="H232" s="6">
        <v>347584.21807226114</v>
      </c>
      <c r="I232" s="6">
        <v>178586.8</v>
      </c>
      <c r="J232" s="14">
        <f t="shared" si="7"/>
        <v>3237501.3280722634</v>
      </c>
      <c r="K232" s="14">
        <f t="shared" si="6"/>
        <v>50.759651433377705</v>
      </c>
    </row>
    <row r="233" spans="1:11" x14ac:dyDescent="0.2">
      <c r="A233" s="6">
        <v>746</v>
      </c>
      <c r="B233" s="6" t="s">
        <v>230</v>
      </c>
      <c r="C233" s="6">
        <v>17</v>
      </c>
      <c r="D233" s="6">
        <v>25</v>
      </c>
      <c r="E233" s="11">
        <v>4910</v>
      </c>
      <c r="G233" s="6">
        <v>208724.09999999776</v>
      </c>
      <c r="H233" s="6">
        <v>19205.238858573033</v>
      </c>
      <c r="I233" s="6">
        <v>13748</v>
      </c>
      <c r="J233" s="14">
        <f t="shared" si="7"/>
        <v>241677.33885857079</v>
      </c>
      <c r="K233" s="14">
        <f t="shared" si="6"/>
        <v>49.221453942682444</v>
      </c>
    </row>
    <row r="234" spans="1:11" x14ac:dyDescent="0.2">
      <c r="A234" s="6">
        <v>747</v>
      </c>
      <c r="B234" s="6" t="s">
        <v>231</v>
      </c>
      <c r="C234" s="6">
        <v>4</v>
      </c>
      <c r="D234" s="6">
        <v>26</v>
      </c>
      <c r="E234" s="11">
        <v>1437</v>
      </c>
      <c r="G234" s="6">
        <v>61086.870000000112</v>
      </c>
      <c r="H234" s="6">
        <v>5394.2356388866829</v>
      </c>
      <c r="I234" s="6">
        <v>4023.6</v>
      </c>
      <c r="J234" s="14">
        <f t="shared" si="7"/>
        <v>70504.705638886808</v>
      </c>
      <c r="K234" s="14">
        <f t="shared" si="6"/>
        <v>49.063817424416705</v>
      </c>
    </row>
    <row r="235" spans="1:11" x14ac:dyDescent="0.2">
      <c r="A235" s="6">
        <v>748</v>
      </c>
      <c r="B235" s="6" t="s">
        <v>232</v>
      </c>
      <c r="C235" s="6">
        <v>17</v>
      </c>
      <c r="D235" s="6">
        <v>24</v>
      </c>
      <c r="E235" s="11">
        <v>5145</v>
      </c>
      <c r="G235" s="6">
        <v>218713.94999999925</v>
      </c>
      <c r="H235" s="6">
        <v>22682.770942038591</v>
      </c>
      <c r="I235" s="6">
        <v>14405.999999999998</v>
      </c>
      <c r="J235" s="14">
        <f t="shared" si="7"/>
        <v>255802.72094203785</v>
      </c>
      <c r="K235" s="14">
        <f t="shared" si="6"/>
        <v>49.71870183518714</v>
      </c>
    </row>
    <row r="236" spans="1:11" x14ac:dyDescent="0.2">
      <c r="A236" s="6">
        <v>749</v>
      </c>
      <c r="B236" s="6" t="s">
        <v>233</v>
      </c>
      <c r="C236" s="6">
        <v>11</v>
      </c>
      <c r="D236" s="6">
        <v>22</v>
      </c>
      <c r="E236" s="11">
        <v>21423</v>
      </c>
      <c r="G236" s="6">
        <v>910691.73000000045</v>
      </c>
      <c r="H236" s="6">
        <v>128855.65895691354</v>
      </c>
      <c r="I236" s="6">
        <v>59984.399999999994</v>
      </c>
      <c r="J236" s="14">
        <f t="shared" si="7"/>
        <v>1099531.7889569139</v>
      </c>
      <c r="K236" s="14">
        <f t="shared" si="6"/>
        <v>51.324827939920361</v>
      </c>
    </row>
    <row r="237" spans="1:11" x14ac:dyDescent="0.2">
      <c r="A237" s="6">
        <v>751</v>
      </c>
      <c r="B237" s="6" t="s">
        <v>234</v>
      </c>
      <c r="C237" s="6">
        <v>19</v>
      </c>
      <c r="D237" s="6">
        <v>25</v>
      </c>
      <c r="E237" s="11">
        <v>2988</v>
      </c>
      <c r="G237" s="6">
        <v>127019.87999999896</v>
      </c>
      <c r="H237" s="6">
        <v>16191.099571885707</v>
      </c>
      <c r="I237" s="6">
        <v>8366.4</v>
      </c>
      <c r="J237" s="14">
        <f t="shared" si="7"/>
        <v>151577.37957188467</v>
      </c>
      <c r="K237" s="14">
        <f t="shared" si="6"/>
        <v>50.728708022719097</v>
      </c>
    </row>
    <row r="238" spans="1:11" x14ac:dyDescent="0.2">
      <c r="A238" s="6">
        <v>753</v>
      </c>
      <c r="B238" s="6" t="s">
        <v>235</v>
      </c>
      <c r="C238" s="6">
        <v>1</v>
      </c>
      <c r="D238" s="6">
        <v>22</v>
      </c>
      <c r="E238" s="11">
        <v>21170</v>
      </c>
      <c r="G238" s="6">
        <v>899936.70000000298</v>
      </c>
      <c r="H238" s="6">
        <v>140511.89033848859</v>
      </c>
      <c r="I238" s="6">
        <v>59275.999999999993</v>
      </c>
      <c r="J238" s="14">
        <f t="shared" si="7"/>
        <v>1099724.5903384916</v>
      </c>
      <c r="K238" s="14">
        <f t="shared" si="6"/>
        <v>51.947311777916468</v>
      </c>
    </row>
    <row r="239" spans="1:11" x14ac:dyDescent="0.2">
      <c r="A239" s="6">
        <v>755</v>
      </c>
      <c r="B239" s="6" t="s">
        <v>236</v>
      </c>
      <c r="C239" s="6">
        <v>1</v>
      </c>
      <c r="D239" s="6">
        <v>24</v>
      </c>
      <c r="E239" s="11">
        <v>6145</v>
      </c>
      <c r="G239" s="6">
        <v>261223.94999999925</v>
      </c>
      <c r="H239" s="6">
        <v>42375.945863654008</v>
      </c>
      <c r="I239" s="6">
        <v>17206</v>
      </c>
      <c r="J239" s="14">
        <f t="shared" si="7"/>
        <v>320805.89586365328</v>
      </c>
      <c r="K239" s="14">
        <f t="shared" si="6"/>
        <v>52.206004208893944</v>
      </c>
    </row>
    <row r="240" spans="1:11" x14ac:dyDescent="0.2">
      <c r="A240" s="6">
        <v>758</v>
      </c>
      <c r="B240" s="6" t="s">
        <v>237</v>
      </c>
      <c r="C240" s="6">
        <v>19</v>
      </c>
      <c r="D240" s="6">
        <v>24</v>
      </c>
      <c r="E240" s="11">
        <v>8303</v>
      </c>
      <c r="G240" s="6">
        <v>352960.53000000119</v>
      </c>
      <c r="H240" s="6">
        <v>44501.127952915063</v>
      </c>
      <c r="I240" s="6">
        <v>23248.399999999998</v>
      </c>
      <c r="J240" s="14">
        <f t="shared" si="7"/>
        <v>420710.05795291625</v>
      </c>
      <c r="K240" s="14">
        <f t="shared" si="6"/>
        <v>50.669644460185026</v>
      </c>
    </row>
    <row r="241" spans="1:11" x14ac:dyDescent="0.2">
      <c r="A241" s="6">
        <v>759</v>
      </c>
      <c r="B241" s="6" t="s">
        <v>238</v>
      </c>
      <c r="C241" s="6">
        <v>14</v>
      </c>
      <c r="D241" s="6">
        <v>25</v>
      </c>
      <c r="E241" s="11">
        <v>2052</v>
      </c>
      <c r="G241" s="6">
        <v>87230.519999999553</v>
      </c>
      <c r="H241" s="6">
        <v>7635.5521643323727</v>
      </c>
      <c r="I241" s="6">
        <v>5745.5999999999995</v>
      </c>
      <c r="J241" s="14">
        <f t="shared" si="7"/>
        <v>100611.67216433193</v>
      </c>
      <c r="K241" s="14">
        <f t="shared" si="6"/>
        <v>49.031029319849871</v>
      </c>
    </row>
    <row r="242" spans="1:11" x14ac:dyDescent="0.2">
      <c r="A242" s="6">
        <v>761</v>
      </c>
      <c r="B242" s="6" t="s">
        <v>239</v>
      </c>
      <c r="C242" s="6">
        <v>2</v>
      </c>
      <c r="D242" s="6">
        <v>24</v>
      </c>
      <c r="E242" s="11">
        <v>8711</v>
      </c>
      <c r="G242" s="6">
        <v>370304.6099999994</v>
      </c>
      <c r="H242" s="6">
        <v>39449.538214428438</v>
      </c>
      <c r="I242" s="6">
        <v>24390.799999999999</v>
      </c>
      <c r="J242" s="14">
        <f t="shared" si="7"/>
        <v>434144.94821442786</v>
      </c>
      <c r="K242" s="14">
        <f t="shared" si="6"/>
        <v>49.838703732571219</v>
      </c>
    </row>
    <row r="243" spans="1:11" x14ac:dyDescent="0.2">
      <c r="A243" s="6">
        <v>762</v>
      </c>
      <c r="B243" s="6" t="s">
        <v>240</v>
      </c>
      <c r="C243" s="6">
        <v>11</v>
      </c>
      <c r="D243" s="6">
        <v>25</v>
      </c>
      <c r="E243" s="11">
        <v>3897</v>
      </c>
      <c r="G243" s="6">
        <v>165661.46999999881</v>
      </c>
      <c r="H243" s="6">
        <v>15664.748638010624</v>
      </c>
      <c r="I243" s="6">
        <v>10911.599999999999</v>
      </c>
      <c r="J243" s="14">
        <f t="shared" si="7"/>
        <v>192237.81863800943</v>
      </c>
      <c r="K243" s="14">
        <f t="shared" si="6"/>
        <v>49.329694287402987</v>
      </c>
    </row>
    <row r="244" spans="1:11" x14ac:dyDescent="0.2">
      <c r="A244" s="6">
        <v>765</v>
      </c>
      <c r="B244" s="6" t="s">
        <v>241</v>
      </c>
      <c r="C244" s="6">
        <v>18</v>
      </c>
      <c r="D244" s="6">
        <v>23</v>
      </c>
      <c r="E244" s="11">
        <v>10336</v>
      </c>
      <c r="G244" s="6">
        <v>439383.3599999994</v>
      </c>
      <c r="H244" s="6">
        <v>48438.980452422853</v>
      </c>
      <c r="I244" s="6">
        <v>28940.799999999999</v>
      </c>
      <c r="J244" s="14">
        <f t="shared" si="7"/>
        <v>516763.14045242226</v>
      </c>
      <c r="K244" s="14">
        <f t="shared" si="6"/>
        <v>49.996433867300915</v>
      </c>
    </row>
    <row r="245" spans="1:11" x14ac:dyDescent="0.2">
      <c r="A245" s="6">
        <v>768</v>
      </c>
      <c r="B245" s="6" t="s">
        <v>242</v>
      </c>
      <c r="C245" s="6">
        <v>10</v>
      </c>
      <c r="D245" s="6">
        <v>25</v>
      </c>
      <c r="E245" s="11">
        <v>2492</v>
      </c>
      <c r="G245" s="6">
        <v>105934.91999999993</v>
      </c>
      <c r="H245" s="6">
        <v>9896.808829663596</v>
      </c>
      <c r="I245" s="6">
        <v>6977.5999999999995</v>
      </c>
      <c r="J245" s="14">
        <f t="shared" si="7"/>
        <v>122809.32882966353</v>
      </c>
      <c r="K245" s="14">
        <f t="shared" si="6"/>
        <v>49.281432114632231</v>
      </c>
    </row>
    <row r="246" spans="1:11" x14ac:dyDescent="0.2">
      <c r="A246" s="6">
        <v>777</v>
      </c>
      <c r="B246" s="6" t="s">
        <v>243</v>
      </c>
      <c r="C246" s="6">
        <v>18</v>
      </c>
      <c r="D246" s="6">
        <v>24</v>
      </c>
      <c r="E246" s="11">
        <v>7727</v>
      </c>
      <c r="G246" s="6">
        <v>328474.76999999583</v>
      </c>
      <c r="H246" s="6">
        <v>34158.431896307215</v>
      </c>
      <c r="I246" s="6">
        <v>21635.599999999999</v>
      </c>
      <c r="J246" s="14">
        <f t="shared" si="7"/>
        <v>384268.80189630302</v>
      </c>
      <c r="K246" s="14">
        <f t="shared" si="6"/>
        <v>49.730658974544198</v>
      </c>
    </row>
    <row r="247" spans="1:11" x14ac:dyDescent="0.2">
      <c r="A247" s="6">
        <v>778</v>
      </c>
      <c r="B247" s="6" t="s">
        <v>244</v>
      </c>
      <c r="C247" s="6">
        <v>11</v>
      </c>
      <c r="D247" s="6">
        <v>24</v>
      </c>
      <c r="E247" s="11">
        <v>7064</v>
      </c>
      <c r="G247" s="6">
        <v>300290.6400000006</v>
      </c>
      <c r="H247" s="6">
        <v>32375.999935045882</v>
      </c>
      <c r="I247" s="6">
        <v>19779.199999999997</v>
      </c>
      <c r="J247" s="14">
        <f t="shared" si="7"/>
        <v>352445.8399350465</v>
      </c>
      <c r="K247" s="14">
        <f t="shared" si="6"/>
        <v>49.893238948902393</v>
      </c>
    </row>
    <row r="248" spans="1:11" x14ac:dyDescent="0.2">
      <c r="A248" s="6">
        <v>781</v>
      </c>
      <c r="B248" s="6" t="s">
        <v>245</v>
      </c>
      <c r="C248" s="6">
        <v>7</v>
      </c>
      <c r="D248" s="6">
        <v>25</v>
      </c>
      <c r="E248" s="11">
        <v>3657</v>
      </c>
      <c r="G248" s="6">
        <v>155459.0700000003</v>
      </c>
      <c r="H248" s="6">
        <v>13500.24785350797</v>
      </c>
      <c r="I248" s="6">
        <v>10239.599999999999</v>
      </c>
      <c r="J248" s="14">
        <f t="shared" si="7"/>
        <v>179198.91785350826</v>
      </c>
      <c r="K248" s="14">
        <f t="shared" si="6"/>
        <v>49.001618226280627</v>
      </c>
    </row>
    <row r="249" spans="1:11" x14ac:dyDescent="0.2">
      <c r="A249" s="6">
        <v>783</v>
      </c>
      <c r="B249" s="6" t="s">
        <v>246</v>
      </c>
      <c r="C249" s="6">
        <v>4</v>
      </c>
      <c r="D249" s="6">
        <v>24</v>
      </c>
      <c r="E249" s="11">
        <v>6721</v>
      </c>
      <c r="G249" s="6">
        <v>285709.70999999903</v>
      </c>
      <c r="H249" s="6">
        <v>38559.092273526541</v>
      </c>
      <c r="I249" s="6">
        <v>18818.8</v>
      </c>
      <c r="J249" s="14">
        <f t="shared" si="7"/>
        <v>343087.60227352555</v>
      </c>
      <c r="K249" s="14">
        <f t="shared" si="6"/>
        <v>51.047106423675878</v>
      </c>
    </row>
    <row r="250" spans="1:11" x14ac:dyDescent="0.2">
      <c r="A250" s="6">
        <v>785</v>
      </c>
      <c r="B250" s="6" t="s">
        <v>247</v>
      </c>
      <c r="C250" s="6">
        <v>17</v>
      </c>
      <c r="D250" s="6">
        <v>25</v>
      </c>
      <c r="E250" s="11">
        <v>2792</v>
      </c>
      <c r="G250" s="6">
        <v>118687.91999999993</v>
      </c>
      <c r="H250" s="6">
        <v>12168.77449195004</v>
      </c>
      <c r="I250" s="6">
        <v>7817.5999999999995</v>
      </c>
      <c r="J250" s="14">
        <f t="shared" si="7"/>
        <v>138674.29449194996</v>
      </c>
      <c r="K250" s="14">
        <f t="shared" si="6"/>
        <v>49.668443585941965</v>
      </c>
    </row>
    <row r="251" spans="1:11" x14ac:dyDescent="0.2">
      <c r="A251" s="6">
        <v>790</v>
      </c>
      <c r="B251" s="6" t="s">
        <v>248</v>
      </c>
      <c r="C251" s="6">
        <v>6</v>
      </c>
      <c r="D251" s="6">
        <v>22</v>
      </c>
      <c r="E251" s="11">
        <v>24277</v>
      </c>
      <c r="G251" s="6">
        <v>1032015.2700000033</v>
      </c>
      <c r="H251" s="6">
        <v>114418.88256273542</v>
      </c>
      <c r="I251" s="6">
        <v>67975.599999999991</v>
      </c>
      <c r="J251" s="14">
        <f t="shared" si="7"/>
        <v>1214409.7525627387</v>
      </c>
      <c r="K251" s="14">
        <f t="shared" si="6"/>
        <v>50.023056908297512</v>
      </c>
    </row>
    <row r="252" spans="1:11" x14ac:dyDescent="0.2">
      <c r="A252" s="6">
        <v>791</v>
      </c>
      <c r="B252" s="6" t="s">
        <v>249</v>
      </c>
      <c r="C252" s="6">
        <v>17</v>
      </c>
      <c r="D252" s="6">
        <v>24</v>
      </c>
      <c r="E252" s="11">
        <v>5231</v>
      </c>
      <c r="G252" s="6">
        <v>222369.81000000238</v>
      </c>
      <c r="H252" s="6">
        <v>21275.328105421358</v>
      </c>
      <c r="I252" s="6">
        <v>14646.8</v>
      </c>
      <c r="J252" s="14">
        <f t="shared" si="7"/>
        <v>258291.93810542373</v>
      </c>
      <c r="K252" s="14">
        <f t="shared" si="6"/>
        <v>49.37716270415288</v>
      </c>
    </row>
    <row r="253" spans="1:11" x14ac:dyDescent="0.2">
      <c r="A253" s="6">
        <v>831</v>
      </c>
      <c r="B253" s="6" t="s">
        <v>250</v>
      </c>
      <c r="C253" s="6">
        <v>9</v>
      </c>
      <c r="D253" s="6">
        <v>25</v>
      </c>
      <c r="E253" s="11">
        <v>4671</v>
      </c>
      <c r="G253" s="6">
        <v>198564.20999999996</v>
      </c>
      <c r="H253" s="6">
        <v>27465.843938014492</v>
      </c>
      <c r="I253" s="6">
        <v>13078.8</v>
      </c>
      <c r="J253" s="14">
        <f t="shared" si="7"/>
        <v>239108.85393801445</v>
      </c>
      <c r="K253" s="14">
        <f t="shared" si="6"/>
        <v>51.190077914368324</v>
      </c>
    </row>
    <row r="254" spans="1:11" x14ac:dyDescent="0.2">
      <c r="A254" s="6">
        <v>832</v>
      </c>
      <c r="B254" s="6" t="s">
        <v>251</v>
      </c>
      <c r="C254" s="6">
        <v>17</v>
      </c>
      <c r="D254" s="6">
        <v>25</v>
      </c>
      <c r="E254" s="11">
        <v>3976</v>
      </c>
      <c r="G254" s="6">
        <v>169019.75999999791</v>
      </c>
      <c r="H254" s="6">
        <v>15931.070378385402</v>
      </c>
      <c r="I254" s="6">
        <v>11132.8</v>
      </c>
      <c r="J254" s="14">
        <f t="shared" si="7"/>
        <v>196083.6303783833</v>
      </c>
      <c r="K254" s="14">
        <f t="shared" si="6"/>
        <v>49.316808445267426</v>
      </c>
    </row>
    <row r="255" spans="1:11" x14ac:dyDescent="0.2">
      <c r="A255" s="6">
        <v>833</v>
      </c>
      <c r="B255" s="6" t="s">
        <v>252</v>
      </c>
      <c r="C255" s="6">
        <v>2</v>
      </c>
      <c r="D255" s="6">
        <v>26</v>
      </c>
      <c r="E255" s="11">
        <v>1639</v>
      </c>
      <c r="G255" s="6">
        <v>69673.889999999665</v>
      </c>
      <c r="H255" s="6">
        <v>8164.3081111785159</v>
      </c>
      <c r="I255" s="6">
        <v>4589.2</v>
      </c>
      <c r="J255" s="14">
        <f t="shared" si="7"/>
        <v>82427.398111178176</v>
      </c>
      <c r="K255" s="14">
        <f t="shared" si="6"/>
        <v>50.291274015361914</v>
      </c>
    </row>
    <row r="256" spans="1:11" x14ac:dyDescent="0.2">
      <c r="A256" s="6">
        <v>834</v>
      </c>
      <c r="B256" s="6" t="s">
        <v>253</v>
      </c>
      <c r="C256" s="6">
        <v>5</v>
      </c>
      <c r="D256" s="6">
        <v>24</v>
      </c>
      <c r="E256" s="11">
        <v>6015</v>
      </c>
      <c r="G256" s="6">
        <v>255697.65000000037</v>
      </c>
      <c r="H256" s="6">
        <v>30255.004061764866</v>
      </c>
      <c r="I256" s="6">
        <v>16842</v>
      </c>
      <c r="J256" s="14">
        <f t="shared" si="7"/>
        <v>302794.65406176524</v>
      </c>
      <c r="K256" s="14">
        <f t="shared" si="6"/>
        <v>50.339925862305108</v>
      </c>
    </row>
    <row r="257" spans="1:11" x14ac:dyDescent="0.2">
      <c r="A257" s="6">
        <v>837</v>
      </c>
      <c r="B257" s="6" t="s">
        <v>254</v>
      </c>
      <c r="C257" s="6">
        <v>6</v>
      </c>
      <c r="D257" s="6">
        <v>20</v>
      </c>
      <c r="E257" s="11">
        <v>238140</v>
      </c>
      <c r="G257" s="6">
        <v>10123331.400000006</v>
      </c>
      <c r="H257" s="6">
        <v>1338606.752925321</v>
      </c>
      <c r="I257" s="6">
        <v>666792</v>
      </c>
      <c r="J257" s="14">
        <f t="shared" si="7"/>
        <v>12128730.152925327</v>
      </c>
      <c r="K257" s="14">
        <f t="shared" si="6"/>
        <v>50.931091597066128</v>
      </c>
    </row>
    <row r="258" spans="1:11" x14ac:dyDescent="0.2">
      <c r="A258" s="6">
        <v>844</v>
      </c>
      <c r="B258" s="6" t="s">
        <v>255</v>
      </c>
      <c r="C258" s="6">
        <v>11</v>
      </c>
      <c r="D258" s="6">
        <v>26</v>
      </c>
      <c r="E258" s="11">
        <v>1520</v>
      </c>
      <c r="G258" s="6">
        <v>64615.200000000186</v>
      </c>
      <c r="H258" s="6">
        <v>5955.358144514109</v>
      </c>
      <c r="I258" s="6">
        <v>4256</v>
      </c>
      <c r="J258" s="14">
        <f t="shared" si="7"/>
        <v>74826.558144514289</v>
      </c>
      <c r="K258" s="14">
        <f t="shared" si="6"/>
        <v>49.22799877928572</v>
      </c>
    </row>
    <row r="259" spans="1:11" x14ac:dyDescent="0.2">
      <c r="A259" s="6">
        <v>845</v>
      </c>
      <c r="B259" s="6" t="s">
        <v>256</v>
      </c>
      <c r="C259" s="6">
        <v>19</v>
      </c>
      <c r="D259" s="6">
        <v>25</v>
      </c>
      <c r="E259" s="11">
        <v>3001</v>
      </c>
      <c r="G259" s="6">
        <v>127572.50999999978</v>
      </c>
      <c r="H259" s="6">
        <v>13344.452482202269</v>
      </c>
      <c r="I259" s="6">
        <v>8402.7999999999993</v>
      </c>
      <c r="J259" s="14">
        <f t="shared" si="7"/>
        <v>149319.76248220203</v>
      </c>
      <c r="K259" s="14">
        <f t="shared" ref="K259:K296" si="8">J259/E259</f>
        <v>49.7566686045325</v>
      </c>
    </row>
    <row r="260" spans="1:11" x14ac:dyDescent="0.2">
      <c r="A260" s="6">
        <v>846</v>
      </c>
      <c r="B260" s="6" t="s">
        <v>257</v>
      </c>
      <c r="C260" s="6">
        <v>14</v>
      </c>
      <c r="D260" s="6">
        <v>24</v>
      </c>
      <c r="E260" s="11">
        <v>5076</v>
      </c>
      <c r="G260" s="6">
        <v>215780.75999999791</v>
      </c>
      <c r="H260" s="6">
        <v>22475.600697919665</v>
      </c>
      <c r="I260" s="6">
        <v>14212.8</v>
      </c>
      <c r="J260" s="14">
        <f t="shared" ref="J260:J296" si="9">SUM(G260:I260)</f>
        <v>252469.16069791757</v>
      </c>
      <c r="K260" s="14">
        <f t="shared" si="8"/>
        <v>49.737817316374617</v>
      </c>
    </row>
    <row r="261" spans="1:11" x14ac:dyDescent="0.2">
      <c r="A261" s="6">
        <v>848</v>
      </c>
      <c r="B261" s="6" t="s">
        <v>258</v>
      </c>
      <c r="C261" s="6">
        <v>12</v>
      </c>
      <c r="D261" s="6">
        <v>25</v>
      </c>
      <c r="E261" s="11">
        <v>4361</v>
      </c>
      <c r="G261" s="6">
        <v>185386.1099999994</v>
      </c>
      <c r="H261" s="6">
        <v>18261.965081006059</v>
      </c>
      <c r="I261" s="6">
        <v>12210.8</v>
      </c>
      <c r="J261" s="14">
        <f t="shared" si="9"/>
        <v>215858.87508100545</v>
      </c>
      <c r="K261" s="14">
        <f t="shared" si="8"/>
        <v>49.497563650769422</v>
      </c>
    </row>
    <row r="262" spans="1:11" x14ac:dyDescent="0.2">
      <c r="A262" s="6">
        <v>849</v>
      </c>
      <c r="B262" s="6" t="s">
        <v>259</v>
      </c>
      <c r="C262" s="6">
        <v>16</v>
      </c>
      <c r="D262" s="6">
        <v>25</v>
      </c>
      <c r="E262" s="11">
        <v>3033</v>
      </c>
      <c r="G262" s="6">
        <v>128932.82999999821</v>
      </c>
      <c r="H262" s="6">
        <v>12244.571291433802</v>
      </c>
      <c r="I262" s="6">
        <v>8492.4</v>
      </c>
      <c r="J262" s="14">
        <f t="shared" si="9"/>
        <v>149669.801291432</v>
      </c>
      <c r="K262" s="14">
        <f t="shared" si="8"/>
        <v>49.347115493383448</v>
      </c>
    </row>
    <row r="263" spans="1:11" x14ac:dyDescent="0.2">
      <c r="A263" s="6">
        <v>850</v>
      </c>
      <c r="B263" s="6" t="s">
        <v>260</v>
      </c>
      <c r="C263" s="6">
        <v>13</v>
      </c>
      <c r="D263" s="6">
        <v>25</v>
      </c>
      <c r="E263" s="11">
        <v>2388</v>
      </c>
      <c r="G263" s="6">
        <v>101513.88000000082</v>
      </c>
      <c r="H263" s="6">
        <v>11246.327566683547</v>
      </c>
      <c r="I263" s="6">
        <v>6686.4</v>
      </c>
      <c r="J263" s="14">
        <f t="shared" si="9"/>
        <v>119446.60756668437</v>
      </c>
      <c r="K263" s="14">
        <f t="shared" si="8"/>
        <v>50.01951740648424</v>
      </c>
    </row>
    <row r="264" spans="1:11" x14ac:dyDescent="0.2">
      <c r="A264" s="6">
        <v>851</v>
      </c>
      <c r="B264" s="6" t="s">
        <v>261</v>
      </c>
      <c r="C264" s="6">
        <v>19</v>
      </c>
      <c r="D264" s="6">
        <v>22</v>
      </c>
      <c r="E264" s="11">
        <v>21602</v>
      </c>
      <c r="G264" s="6">
        <v>918301.01999999583</v>
      </c>
      <c r="H264" s="6">
        <v>119886.09930027947</v>
      </c>
      <c r="I264" s="6">
        <v>60485.599999999999</v>
      </c>
      <c r="J264" s="14">
        <f t="shared" si="9"/>
        <v>1098672.7193002754</v>
      </c>
      <c r="K264" s="14">
        <f t="shared" si="8"/>
        <v>50.85976850755835</v>
      </c>
    </row>
    <row r="265" spans="1:11" x14ac:dyDescent="0.2">
      <c r="A265" s="6">
        <v>853</v>
      </c>
      <c r="B265" s="6" t="s">
        <v>262</v>
      </c>
      <c r="C265" s="6">
        <v>2</v>
      </c>
      <c r="D265" s="6">
        <v>20</v>
      </c>
      <c r="E265" s="11">
        <v>192962</v>
      </c>
      <c r="G265" s="6">
        <v>8202814.6200000048</v>
      </c>
      <c r="H265" s="6">
        <v>1010473.9017434838</v>
      </c>
      <c r="I265" s="6">
        <v>540293.6</v>
      </c>
      <c r="J265" s="14">
        <f t="shared" si="9"/>
        <v>9753582.1217434891</v>
      </c>
      <c r="K265" s="14">
        <f t="shared" si="8"/>
        <v>50.546647120901987</v>
      </c>
    </row>
    <row r="266" spans="1:11" x14ac:dyDescent="0.2">
      <c r="A266" s="6">
        <v>854</v>
      </c>
      <c r="B266" s="6" t="s">
        <v>263</v>
      </c>
      <c r="C266" s="6">
        <v>19</v>
      </c>
      <c r="D266" s="6">
        <v>25</v>
      </c>
      <c r="E266" s="11">
        <v>3373</v>
      </c>
      <c r="G266" s="6">
        <v>143386.22999999858</v>
      </c>
      <c r="H266" s="6">
        <v>16199.20443448546</v>
      </c>
      <c r="I266" s="6">
        <v>9444.4</v>
      </c>
      <c r="J266" s="14">
        <f t="shared" si="9"/>
        <v>169029.83443448404</v>
      </c>
      <c r="K266" s="14">
        <f t="shared" si="8"/>
        <v>50.112610268154178</v>
      </c>
    </row>
    <row r="267" spans="1:11" x14ac:dyDescent="0.2">
      <c r="A267" s="6">
        <v>857</v>
      </c>
      <c r="B267" s="6" t="s">
        <v>264</v>
      </c>
      <c r="C267" s="6">
        <v>11</v>
      </c>
      <c r="D267" s="6">
        <v>25</v>
      </c>
      <c r="E267" s="11">
        <v>2477</v>
      </c>
      <c r="G267" s="6">
        <v>105297.26999999955</v>
      </c>
      <c r="H267" s="6">
        <v>10220.192847393759</v>
      </c>
      <c r="I267" s="6">
        <v>6935.5999999999995</v>
      </c>
      <c r="J267" s="14">
        <f t="shared" si="9"/>
        <v>122453.06284739332</v>
      </c>
      <c r="K267" s="14">
        <f t="shared" si="8"/>
        <v>49.43603667638002</v>
      </c>
    </row>
    <row r="268" spans="1:11" x14ac:dyDescent="0.2">
      <c r="A268" s="6">
        <v>858</v>
      </c>
      <c r="B268" s="6" t="s">
        <v>265</v>
      </c>
      <c r="C268" s="6">
        <v>1</v>
      </c>
      <c r="D268" s="6">
        <v>22</v>
      </c>
      <c r="E268" s="11">
        <v>38599</v>
      </c>
      <c r="G268" s="6">
        <v>1640843.4900000021</v>
      </c>
      <c r="H268" s="6">
        <v>260991.11468439587</v>
      </c>
      <c r="I268" s="6">
        <v>108077.2</v>
      </c>
      <c r="J268" s="14">
        <f t="shared" si="9"/>
        <v>2009911.804684398</v>
      </c>
      <c r="K268" s="14">
        <f t="shared" si="8"/>
        <v>52.071603012627222</v>
      </c>
    </row>
    <row r="269" spans="1:11" x14ac:dyDescent="0.2">
      <c r="A269" s="6">
        <v>859</v>
      </c>
      <c r="B269" s="6" t="s">
        <v>266</v>
      </c>
      <c r="C269" s="6">
        <v>17</v>
      </c>
      <c r="D269" s="6">
        <v>24</v>
      </c>
      <c r="E269" s="11">
        <v>6637</v>
      </c>
      <c r="G269" s="6">
        <v>282138.87000000104</v>
      </c>
      <c r="H269" s="6">
        <v>29575.597231255506</v>
      </c>
      <c r="I269" s="6">
        <v>18583.599999999999</v>
      </c>
      <c r="J269" s="14">
        <f t="shared" si="9"/>
        <v>330298.06723125651</v>
      </c>
      <c r="K269" s="14">
        <f t="shared" si="8"/>
        <v>49.766169539137643</v>
      </c>
    </row>
    <row r="270" spans="1:11" x14ac:dyDescent="0.2">
      <c r="A270" s="6">
        <v>886</v>
      </c>
      <c r="B270" s="6" t="s">
        <v>267</v>
      </c>
      <c r="C270" s="6">
        <v>4</v>
      </c>
      <c r="D270" s="6">
        <v>23</v>
      </c>
      <c r="E270" s="11">
        <v>12871</v>
      </c>
      <c r="G270" s="6">
        <v>547146.21000000089</v>
      </c>
      <c r="H270" s="6">
        <v>73694.620581305498</v>
      </c>
      <c r="I270" s="6">
        <v>36038.799999999996</v>
      </c>
      <c r="J270" s="14">
        <f t="shared" si="9"/>
        <v>656879.63058130641</v>
      </c>
      <c r="K270" s="14">
        <f t="shared" si="8"/>
        <v>51.035632863126906</v>
      </c>
    </row>
    <row r="271" spans="1:11" x14ac:dyDescent="0.2">
      <c r="A271" s="6">
        <v>887</v>
      </c>
      <c r="B271" s="6" t="s">
        <v>268</v>
      </c>
      <c r="C271" s="6">
        <v>6</v>
      </c>
      <c r="D271" s="6">
        <v>25</v>
      </c>
      <c r="E271" s="11">
        <v>4688</v>
      </c>
      <c r="G271" s="6">
        <v>199286.88000000082</v>
      </c>
      <c r="H271" s="6">
        <v>21664.702194453163</v>
      </c>
      <c r="I271" s="6">
        <v>13126.4</v>
      </c>
      <c r="J271" s="14">
        <f t="shared" si="9"/>
        <v>234077.98219445397</v>
      </c>
      <c r="K271" s="14">
        <f t="shared" si="8"/>
        <v>49.931310195062707</v>
      </c>
    </row>
    <row r="272" spans="1:11" x14ac:dyDescent="0.2">
      <c r="A272" s="6">
        <v>889</v>
      </c>
      <c r="B272" s="6" t="s">
        <v>269</v>
      </c>
      <c r="C272" s="6">
        <v>17</v>
      </c>
      <c r="D272" s="6">
        <v>25</v>
      </c>
      <c r="E272" s="11">
        <v>2676</v>
      </c>
      <c r="G272" s="6">
        <v>113756.75999999978</v>
      </c>
      <c r="H272" s="6">
        <v>10225.514677519241</v>
      </c>
      <c r="I272" s="6">
        <v>7492.7999999999993</v>
      </c>
      <c r="J272" s="14">
        <f t="shared" si="9"/>
        <v>131475.07467751901</v>
      </c>
      <c r="K272" s="14">
        <f t="shared" si="8"/>
        <v>49.131193825679745</v>
      </c>
    </row>
    <row r="273" spans="1:11" x14ac:dyDescent="0.2">
      <c r="A273" s="6">
        <v>890</v>
      </c>
      <c r="B273" s="6" t="s">
        <v>270</v>
      </c>
      <c r="C273" s="6">
        <v>19</v>
      </c>
      <c r="D273" s="6">
        <v>26</v>
      </c>
      <c r="E273" s="11">
        <v>1212</v>
      </c>
      <c r="G273" s="6">
        <v>51522.120000000112</v>
      </c>
      <c r="H273" s="6">
        <v>6331.8749035292194</v>
      </c>
      <c r="I273" s="6">
        <v>3393.6</v>
      </c>
      <c r="J273" s="14">
        <f t="shared" si="9"/>
        <v>61247.594903529331</v>
      </c>
      <c r="K273" s="14">
        <f t="shared" si="8"/>
        <v>50.534319227334429</v>
      </c>
    </row>
    <row r="274" spans="1:11" x14ac:dyDescent="0.2">
      <c r="A274" s="6">
        <v>892</v>
      </c>
      <c r="B274" s="6" t="s">
        <v>271</v>
      </c>
      <c r="C274" s="6">
        <v>13</v>
      </c>
      <c r="D274" s="6">
        <v>25</v>
      </c>
      <c r="E274" s="11">
        <v>3681</v>
      </c>
      <c r="G274" s="6">
        <v>156479.30999999866</v>
      </c>
      <c r="H274" s="6">
        <v>16842.394507569697</v>
      </c>
      <c r="I274" s="6">
        <v>10306.799999999999</v>
      </c>
      <c r="J274" s="14">
        <f t="shared" si="9"/>
        <v>183628.50450756834</v>
      </c>
      <c r="K274" s="14">
        <f t="shared" si="8"/>
        <v>49.885494297084584</v>
      </c>
    </row>
    <row r="275" spans="1:11" x14ac:dyDescent="0.2">
      <c r="A275" s="6">
        <v>893</v>
      </c>
      <c r="B275" s="6" t="s">
        <v>272</v>
      </c>
      <c r="C275" s="6">
        <v>15</v>
      </c>
      <c r="D275" s="6">
        <v>24</v>
      </c>
      <c r="E275" s="11">
        <v>7464</v>
      </c>
      <c r="G275" s="6">
        <v>317294.6400000006</v>
      </c>
      <c r="H275" s="6">
        <v>34515.291641155251</v>
      </c>
      <c r="I275" s="6">
        <v>20899.199999999997</v>
      </c>
      <c r="J275" s="14">
        <f t="shared" si="9"/>
        <v>372709.13164115587</v>
      </c>
      <c r="K275" s="14">
        <f t="shared" si="8"/>
        <v>49.93423521451713</v>
      </c>
    </row>
    <row r="276" spans="1:11" x14ac:dyDescent="0.2">
      <c r="A276" s="6">
        <v>895</v>
      </c>
      <c r="B276" s="6" t="s">
        <v>273</v>
      </c>
      <c r="C276" s="6">
        <v>2</v>
      </c>
      <c r="D276" s="6">
        <v>23</v>
      </c>
      <c r="E276" s="11">
        <v>15522</v>
      </c>
      <c r="G276" s="6">
        <v>659840.21999999881</v>
      </c>
      <c r="H276" s="6">
        <v>87381.079597587566</v>
      </c>
      <c r="I276" s="6">
        <v>43461.599999999999</v>
      </c>
      <c r="J276" s="14">
        <f t="shared" si="9"/>
        <v>790682.89959758637</v>
      </c>
      <c r="K276" s="14">
        <f t="shared" si="8"/>
        <v>50.939498750005562</v>
      </c>
    </row>
    <row r="277" spans="1:11" x14ac:dyDescent="0.2">
      <c r="A277" s="6">
        <v>905</v>
      </c>
      <c r="B277" s="6" t="s">
        <v>274</v>
      </c>
      <c r="C277" s="6">
        <v>15</v>
      </c>
      <c r="D277" s="6">
        <v>21</v>
      </c>
      <c r="E277" s="11">
        <v>67636</v>
      </c>
      <c r="G277" s="6">
        <v>2875206.3599999994</v>
      </c>
      <c r="H277" s="6">
        <v>395056.78621999442</v>
      </c>
      <c r="I277" s="6">
        <v>189380.8</v>
      </c>
      <c r="J277" s="14">
        <f t="shared" si="9"/>
        <v>3459643.9462199938</v>
      </c>
      <c r="K277" s="14">
        <f t="shared" si="8"/>
        <v>51.15092474747167</v>
      </c>
    </row>
    <row r="278" spans="1:11" x14ac:dyDescent="0.2">
      <c r="A278" s="6">
        <v>908</v>
      </c>
      <c r="B278" s="6" t="s">
        <v>275</v>
      </c>
      <c r="C278" s="6">
        <v>6</v>
      </c>
      <c r="D278" s="6">
        <v>22</v>
      </c>
      <c r="E278" s="11">
        <v>20972</v>
      </c>
      <c r="G278" s="6">
        <v>891519.71999999881</v>
      </c>
      <c r="H278" s="6">
        <v>117388.25065064715</v>
      </c>
      <c r="I278" s="6">
        <v>58721.599999999999</v>
      </c>
      <c r="J278" s="14">
        <f t="shared" si="9"/>
        <v>1067629.570650646</v>
      </c>
      <c r="K278" s="14">
        <f t="shared" si="8"/>
        <v>50.907379870810892</v>
      </c>
    </row>
    <row r="279" spans="1:11" x14ac:dyDescent="0.2">
      <c r="A279" s="6">
        <v>915</v>
      </c>
      <c r="B279" s="6" t="s">
        <v>276</v>
      </c>
      <c r="C279" s="6">
        <v>11</v>
      </c>
      <c r="D279" s="6">
        <v>22</v>
      </c>
      <c r="E279" s="11">
        <v>20466</v>
      </c>
      <c r="G279" s="6">
        <v>870009.65999999642</v>
      </c>
      <c r="H279" s="6">
        <v>111105.42183311505</v>
      </c>
      <c r="I279" s="6">
        <v>57304.799999999996</v>
      </c>
      <c r="J279" s="14">
        <f t="shared" si="9"/>
        <v>1038419.8818331115</v>
      </c>
      <c r="K279" s="14">
        <f t="shared" si="8"/>
        <v>50.738780505868831</v>
      </c>
    </row>
    <row r="280" spans="1:11" x14ac:dyDescent="0.2">
      <c r="A280" s="6">
        <v>918</v>
      </c>
      <c r="B280" s="6" t="s">
        <v>277</v>
      </c>
      <c r="C280" s="6">
        <v>2</v>
      </c>
      <c r="D280" s="6">
        <v>25</v>
      </c>
      <c r="E280" s="11">
        <v>2293</v>
      </c>
      <c r="G280" s="6">
        <v>97475.430000000633</v>
      </c>
      <c r="H280" s="6">
        <v>11049.642307962391</v>
      </c>
      <c r="I280" s="6">
        <v>6420.4</v>
      </c>
      <c r="J280" s="14">
        <f t="shared" si="9"/>
        <v>114945.47230796302</v>
      </c>
      <c r="K280" s="14">
        <f t="shared" si="8"/>
        <v>50.128858398588321</v>
      </c>
    </row>
    <row r="281" spans="1:11" x14ac:dyDescent="0.2">
      <c r="A281" s="6">
        <v>921</v>
      </c>
      <c r="B281" s="6" t="s">
        <v>278</v>
      </c>
      <c r="C281" s="6">
        <v>11</v>
      </c>
      <c r="D281" s="6">
        <v>25</v>
      </c>
      <c r="E281" s="11">
        <v>2014</v>
      </c>
      <c r="G281" s="6">
        <v>85615.140000000596</v>
      </c>
      <c r="H281" s="6">
        <v>7792.7942769466681</v>
      </c>
      <c r="I281" s="6">
        <v>5639.2</v>
      </c>
      <c r="J281" s="14">
        <f t="shared" si="9"/>
        <v>99047.134276947254</v>
      </c>
      <c r="K281" s="14">
        <f t="shared" si="8"/>
        <v>49.179311954790094</v>
      </c>
    </row>
    <row r="282" spans="1:11" x14ac:dyDescent="0.2">
      <c r="A282" s="6">
        <v>922</v>
      </c>
      <c r="B282" s="6" t="s">
        <v>279</v>
      </c>
      <c r="C282" s="6">
        <v>6</v>
      </c>
      <c r="D282" s="6">
        <v>25</v>
      </c>
      <c r="E282" s="11">
        <v>4355</v>
      </c>
      <c r="G282" s="6">
        <v>185131.04999999981</v>
      </c>
      <c r="H282" s="6">
        <v>23904.330855038825</v>
      </c>
      <c r="I282" s="6">
        <v>12194</v>
      </c>
      <c r="J282" s="14">
        <f t="shared" si="9"/>
        <v>221229.38085503865</v>
      </c>
      <c r="K282" s="14">
        <f t="shared" si="8"/>
        <v>50.798939346736773</v>
      </c>
    </row>
    <row r="283" spans="1:11" x14ac:dyDescent="0.2">
      <c r="A283" s="6">
        <v>924</v>
      </c>
      <c r="B283" s="6" t="s">
        <v>280</v>
      </c>
      <c r="C283" s="6">
        <v>16</v>
      </c>
      <c r="D283" s="6">
        <v>25</v>
      </c>
      <c r="E283" s="11">
        <v>3114</v>
      </c>
      <c r="G283" s="6">
        <v>132376.1400000006</v>
      </c>
      <c r="H283" s="6">
        <v>14387.333621047977</v>
      </c>
      <c r="I283" s="6">
        <v>8719.1999999999989</v>
      </c>
      <c r="J283" s="14">
        <f t="shared" si="9"/>
        <v>155482.6736210486</v>
      </c>
      <c r="K283" s="14">
        <f t="shared" si="8"/>
        <v>49.930209897575018</v>
      </c>
    </row>
    <row r="284" spans="1:11" x14ac:dyDescent="0.2">
      <c r="A284" s="6">
        <v>925</v>
      </c>
      <c r="B284" s="6" t="s">
        <v>281</v>
      </c>
      <c r="C284" s="6">
        <v>11</v>
      </c>
      <c r="D284" s="6">
        <v>25</v>
      </c>
      <c r="E284" s="11">
        <v>3579</v>
      </c>
      <c r="G284" s="6">
        <v>152143.28999999911</v>
      </c>
      <c r="H284" s="6">
        <v>14708.269068004241</v>
      </c>
      <c r="I284" s="6">
        <v>10021.199999999999</v>
      </c>
      <c r="J284" s="14">
        <f t="shared" si="9"/>
        <v>176872.75906800336</v>
      </c>
      <c r="K284" s="14">
        <f t="shared" si="8"/>
        <v>49.419602980721812</v>
      </c>
    </row>
    <row r="285" spans="1:11" x14ac:dyDescent="0.2">
      <c r="A285" s="6">
        <v>927</v>
      </c>
      <c r="B285" s="6" t="s">
        <v>282</v>
      </c>
      <c r="C285" s="6">
        <v>1</v>
      </c>
      <c r="D285" s="6">
        <v>22</v>
      </c>
      <c r="E285" s="11">
        <v>29158</v>
      </c>
      <c r="G285" s="6">
        <v>1239506.5799999982</v>
      </c>
      <c r="H285" s="6">
        <v>184353.45048445181</v>
      </c>
      <c r="I285" s="6">
        <v>81642.399999999994</v>
      </c>
      <c r="J285" s="14">
        <f t="shared" si="9"/>
        <v>1505502.43048445</v>
      </c>
      <c r="K285" s="14">
        <f t="shared" si="8"/>
        <v>51.632568436945263</v>
      </c>
    </row>
    <row r="286" spans="1:11" x14ac:dyDescent="0.2">
      <c r="A286" s="6">
        <v>931</v>
      </c>
      <c r="B286" s="6" t="s">
        <v>283</v>
      </c>
      <c r="C286" s="6">
        <v>13</v>
      </c>
      <c r="D286" s="6">
        <v>24</v>
      </c>
      <c r="E286" s="11">
        <v>6176</v>
      </c>
      <c r="G286" s="6">
        <v>262541.76000000164</v>
      </c>
      <c r="H286" s="6">
        <v>26084.753572115082</v>
      </c>
      <c r="I286" s="6">
        <v>17292.8</v>
      </c>
      <c r="J286" s="14">
        <f t="shared" si="9"/>
        <v>305919.31357211672</v>
      </c>
      <c r="K286" s="14">
        <f t="shared" si="8"/>
        <v>49.533567612065532</v>
      </c>
    </row>
    <row r="287" spans="1:11" x14ac:dyDescent="0.2">
      <c r="A287" s="6">
        <v>934</v>
      </c>
      <c r="B287" s="6" t="s">
        <v>284</v>
      </c>
      <c r="C287" s="6">
        <v>14</v>
      </c>
      <c r="D287" s="6">
        <v>25</v>
      </c>
      <c r="E287" s="11">
        <v>2827</v>
      </c>
      <c r="G287" s="6">
        <v>120175.77000000142</v>
      </c>
      <c r="H287" s="6">
        <v>13572.465134979824</v>
      </c>
      <c r="I287" s="6">
        <v>7915.5999999999995</v>
      </c>
      <c r="J287" s="14">
        <f t="shared" si="9"/>
        <v>141663.83513498126</v>
      </c>
      <c r="K287" s="14">
        <f t="shared" si="8"/>
        <v>50.111013489558282</v>
      </c>
    </row>
    <row r="288" spans="1:11" x14ac:dyDescent="0.2">
      <c r="A288" s="6">
        <v>935</v>
      </c>
      <c r="B288" s="6" t="s">
        <v>285</v>
      </c>
      <c r="C288" s="6">
        <v>8</v>
      </c>
      <c r="D288" s="6">
        <v>25</v>
      </c>
      <c r="E288" s="11">
        <v>3109</v>
      </c>
      <c r="G288" s="6">
        <v>132163.58999999985</v>
      </c>
      <c r="H288" s="6">
        <v>13344.208247379205</v>
      </c>
      <c r="I288" s="6">
        <v>8705.1999999999989</v>
      </c>
      <c r="J288" s="14">
        <f t="shared" si="9"/>
        <v>154212.99824737906</v>
      </c>
      <c r="K288" s="14">
        <f t="shared" si="8"/>
        <v>49.602122305364766</v>
      </c>
    </row>
    <row r="289" spans="1:11" x14ac:dyDescent="0.2">
      <c r="A289" s="6">
        <v>936</v>
      </c>
      <c r="B289" s="6" t="s">
        <v>286</v>
      </c>
      <c r="C289" s="6">
        <v>6</v>
      </c>
      <c r="D289" s="6">
        <v>24</v>
      </c>
      <c r="E289" s="11">
        <v>6544</v>
      </c>
      <c r="G289" s="6">
        <v>278185.44000000507</v>
      </c>
      <c r="H289" s="6">
        <v>29059.001689580626</v>
      </c>
      <c r="I289" s="6">
        <v>18323.199999999997</v>
      </c>
      <c r="J289" s="14">
        <f t="shared" si="9"/>
        <v>325567.6416895857</v>
      </c>
      <c r="K289" s="14">
        <f t="shared" si="8"/>
        <v>49.75055649290735</v>
      </c>
    </row>
    <row r="290" spans="1:11" x14ac:dyDescent="0.2">
      <c r="A290" s="6">
        <v>946</v>
      </c>
      <c r="B290" s="6" t="s">
        <v>287</v>
      </c>
      <c r="C290" s="6">
        <v>15</v>
      </c>
      <c r="D290" s="6">
        <v>24</v>
      </c>
      <c r="E290" s="11">
        <v>6461</v>
      </c>
      <c r="G290" s="6">
        <v>274657.1099999994</v>
      </c>
      <c r="H290" s="6">
        <v>31026.417416957484</v>
      </c>
      <c r="I290" s="6">
        <v>18090.8</v>
      </c>
      <c r="J290" s="14">
        <f t="shared" si="9"/>
        <v>323774.32741695689</v>
      </c>
      <c r="K290" s="14">
        <f t="shared" si="8"/>
        <v>50.112107633022269</v>
      </c>
    </row>
    <row r="291" spans="1:11" x14ac:dyDescent="0.2">
      <c r="A291" s="6">
        <v>976</v>
      </c>
      <c r="B291" s="6" t="s">
        <v>288</v>
      </c>
      <c r="C291" s="6">
        <v>19</v>
      </c>
      <c r="D291" s="6">
        <v>25</v>
      </c>
      <c r="E291" s="11">
        <v>3918</v>
      </c>
      <c r="G291" s="6">
        <v>166554.18000000343</v>
      </c>
      <c r="H291" s="6">
        <v>17217.355630769118</v>
      </c>
      <c r="I291" s="6">
        <v>10970.4</v>
      </c>
      <c r="J291" s="14">
        <f t="shared" si="9"/>
        <v>194741.93563077252</v>
      </c>
      <c r="K291" s="14">
        <f t="shared" si="8"/>
        <v>49.704424612244139</v>
      </c>
    </row>
    <row r="292" spans="1:11" x14ac:dyDescent="0.2">
      <c r="A292" s="6">
        <v>977</v>
      </c>
      <c r="B292" s="6" t="s">
        <v>289</v>
      </c>
      <c r="C292" s="6">
        <v>17</v>
      </c>
      <c r="D292" s="6">
        <v>23</v>
      </c>
      <c r="E292" s="11">
        <v>15255</v>
      </c>
      <c r="G292" s="6">
        <v>648490.04999999702</v>
      </c>
      <c r="H292" s="6">
        <v>77002.169894826249</v>
      </c>
      <c r="I292" s="6">
        <v>42714</v>
      </c>
      <c r="J292" s="14">
        <f t="shared" si="9"/>
        <v>768206.21989482327</v>
      </c>
      <c r="K292" s="14">
        <f t="shared" si="8"/>
        <v>50.35766764305626</v>
      </c>
    </row>
    <row r="293" spans="1:11" x14ac:dyDescent="0.2">
      <c r="A293" s="6">
        <v>980</v>
      </c>
      <c r="B293" s="6" t="s">
        <v>290</v>
      </c>
      <c r="C293" s="6">
        <v>6</v>
      </c>
      <c r="D293" s="6">
        <v>22</v>
      </c>
      <c r="E293" s="11">
        <v>33254</v>
      </c>
      <c r="G293" s="6">
        <v>1413627.5399999991</v>
      </c>
      <c r="H293" s="6">
        <v>185123.04685701171</v>
      </c>
      <c r="I293" s="6">
        <v>93111.2</v>
      </c>
      <c r="J293" s="14">
        <f t="shared" si="9"/>
        <v>1691861.7868570108</v>
      </c>
      <c r="K293" s="14">
        <f t="shared" si="8"/>
        <v>50.876940724634956</v>
      </c>
    </row>
    <row r="294" spans="1:11" x14ac:dyDescent="0.2">
      <c r="A294" s="6">
        <v>981</v>
      </c>
      <c r="B294" s="6" t="s">
        <v>291</v>
      </c>
      <c r="C294" s="6">
        <v>5</v>
      </c>
      <c r="D294" s="6">
        <v>25</v>
      </c>
      <c r="E294" s="11">
        <v>2343</v>
      </c>
      <c r="G294" s="6">
        <v>99600.930000000633</v>
      </c>
      <c r="H294" s="6">
        <v>11145.343467707924</v>
      </c>
      <c r="I294" s="6">
        <v>6560.4</v>
      </c>
      <c r="J294" s="14">
        <f t="shared" si="9"/>
        <v>117306.67346770855</v>
      </c>
      <c r="K294" s="14">
        <f t="shared" si="8"/>
        <v>50.066868744220464</v>
      </c>
    </row>
    <row r="295" spans="1:11" x14ac:dyDescent="0.2">
      <c r="A295" s="6">
        <v>989</v>
      </c>
      <c r="B295" s="6" t="s">
        <v>292</v>
      </c>
      <c r="C295" s="6">
        <v>14</v>
      </c>
      <c r="D295" s="6">
        <v>24</v>
      </c>
      <c r="E295" s="11">
        <v>5616</v>
      </c>
      <c r="G295" s="6">
        <v>238736.16000000015</v>
      </c>
      <c r="H295" s="6">
        <v>26684.486958687972</v>
      </c>
      <c r="I295" s="6">
        <v>15724.8</v>
      </c>
      <c r="J295" s="14">
        <f t="shared" si="9"/>
        <v>281145.44695868809</v>
      </c>
      <c r="K295" s="14">
        <f t="shared" si="8"/>
        <v>50.061511210592606</v>
      </c>
    </row>
    <row r="296" spans="1:11" x14ac:dyDescent="0.2">
      <c r="A296" s="6">
        <v>992</v>
      </c>
      <c r="B296" s="6" t="s">
        <v>293</v>
      </c>
      <c r="C296" s="6">
        <v>13</v>
      </c>
      <c r="D296" s="6">
        <v>23</v>
      </c>
      <c r="E296" s="11">
        <v>18765</v>
      </c>
      <c r="G296" s="6">
        <v>797700.14999999851</v>
      </c>
      <c r="H296" s="6">
        <v>98295.395590307118</v>
      </c>
      <c r="I296" s="6">
        <v>52542</v>
      </c>
      <c r="J296" s="14">
        <f t="shared" si="9"/>
        <v>948537.54559030558</v>
      </c>
      <c r="K296" s="14">
        <f t="shared" si="8"/>
        <v>50.548230513738638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A6" sqref="A6"/>
    </sheetView>
  </sheetViews>
  <sheetFormatPr defaultColWidth="8.7109375" defaultRowHeight="11.25" x14ac:dyDescent="0.2"/>
  <cols>
    <col min="1" max="1" width="20.28515625" style="1" customWidth="1"/>
    <col min="2" max="2" width="16.140625" style="1" customWidth="1"/>
    <col min="3" max="3" width="18.5703125" style="1" bestFit="1" customWidth="1"/>
    <col min="4" max="4" width="16.5703125" style="1" bestFit="1" customWidth="1"/>
    <col min="5" max="5" width="18.140625" style="1" customWidth="1"/>
    <col min="6" max="6" width="6.140625" style="1" customWidth="1"/>
    <col min="7" max="7" width="22.140625" style="3" bestFit="1" customWidth="1"/>
    <col min="8" max="8" width="21.140625" style="3" bestFit="1" customWidth="1"/>
    <col min="9" max="9" width="18.5703125" style="3" bestFit="1" customWidth="1"/>
    <col min="10" max="10" width="16.5703125" style="3" bestFit="1" customWidth="1"/>
    <col min="11" max="11" width="15.42578125" style="3" bestFit="1" customWidth="1"/>
    <col min="12" max="16384" width="8.7109375" style="3"/>
  </cols>
  <sheetData>
    <row r="1" spans="1:11" ht="38.25" customHeight="1" x14ac:dyDescent="0.25">
      <c r="A1" s="5" t="s">
        <v>343</v>
      </c>
      <c r="G1" s="2"/>
    </row>
    <row r="2" spans="1:11" ht="54.75" customHeight="1" x14ac:dyDescent="0.25">
      <c r="A2" s="19" t="s">
        <v>320</v>
      </c>
      <c r="B2" s="19" t="s">
        <v>322</v>
      </c>
      <c r="C2" s="11" t="s">
        <v>341</v>
      </c>
      <c r="D2" s="27" t="s">
        <v>318</v>
      </c>
      <c r="E2" s="28" t="s">
        <v>334</v>
      </c>
      <c r="G2" s="31" t="s">
        <v>335</v>
      </c>
      <c r="H2" s="32" t="s">
        <v>321</v>
      </c>
      <c r="I2" s="11" t="s">
        <v>341</v>
      </c>
      <c r="J2" s="27" t="s">
        <v>318</v>
      </c>
      <c r="K2" s="28" t="s">
        <v>334</v>
      </c>
    </row>
    <row r="3" spans="1:11" ht="15.75" x14ac:dyDescent="0.25">
      <c r="A3" s="19"/>
      <c r="B3" s="20" t="s">
        <v>3</v>
      </c>
      <c r="C3" s="21">
        <f>SUM(C4:C21)</f>
        <v>5495408</v>
      </c>
      <c r="D3" s="22">
        <f t="shared" ref="D3" si="0">SUM(D4:D21)</f>
        <v>279996936.47533309</v>
      </c>
      <c r="E3" s="23">
        <f>D3/C3</f>
        <v>50.951073418995115</v>
      </c>
      <c r="H3" s="20" t="s">
        <v>3</v>
      </c>
      <c r="I3" s="21">
        <f>SUM(I4:I21)</f>
        <v>5495408</v>
      </c>
      <c r="J3" s="22">
        <f t="shared" ref="J3" si="1">SUM(J4:J21)</f>
        <v>279996936.47533309</v>
      </c>
      <c r="K3" s="23">
        <f>J3/I3</f>
        <v>50.951073418995115</v>
      </c>
    </row>
    <row r="4" spans="1:11" ht="15" x14ac:dyDescent="0.2">
      <c r="A4" s="24">
        <v>1</v>
      </c>
      <c r="B4" s="24" t="s">
        <v>0</v>
      </c>
      <c r="C4" s="24">
        <f>SUMIF('Kunnittain 2021'!$C$4:$C$296,A4,'Kunnittain 2021'!E$4:E$296)</f>
        <v>1689725</v>
      </c>
      <c r="D4" s="25">
        <f>SUMIF('Kunnittain 2021'!$C$4:$C$296,$A4,'Kunnittain 2021'!$J$4:$J$296)</f>
        <v>87544787.484950513</v>
      </c>
      <c r="E4" s="29">
        <f t="shared" ref="E4:E21" si="2">D4/C4</f>
        <v>51.810080033704011</v>
      </c>
      <c r="G4" s="24">
        <v>20</v>
      </c>
      <c r="H4" s="24" t="s">
        <v>311</v>
      </c>
      <c r="I4" s="24">
        <f>SUMIF('Kunnittain 2021'!$D$4:$D$296,G4,'Kunnittain 2021'!E$4:E$296)</f>
        <v>2195437</v>
      </c>
      <c r="J4" s="25">
        <f>SUMIF('Kunnittain 2021'!$D$4:$D$296,G4,'Kunnittain 2021'!$J$4:$J$296)</f>
        <v>112728485.36977857</v>
      </c>
      <c r="K4" s="29">
        <f t="shared" ref="K4:K10" si="3">J4/I4</f>
        <v>51.346718384439441</v>
      </c>
    </row>
    <row r="5" spans="1:11" ht="15" x14ac:dyDescent="0.2">
      <c r="A5" s="24">
        <v>2</v>
      </c>
      <c r="B5" s="24" t="s">
        <v>294</v>
      </c>
      <c r="C5" s="24">
        <f>SUMIF('Kunnittain 2021'!$C$4:$C$296,A5,'Kunnittain 2021'!E$4:E$296)</f>
        <v>479341</v>
      </c>
      <c r="D5" s="25">
        <f>SUMIF('Kunnittain 2021'!$C$4:$C$296,$A5,'Kunnittain 2021'!$J$4:$J$296)</f>
        <v>24291077.945302594</v>
      </c>
      <c r="E5" s="29">
        <f t="shared" si="2"/>
        <v>50.675986292227442</v>
      </c>
      <c r="G5" s="24">
        <v>21</v>
      </c>
      <c r="H5" s="24" t="s">
        <v>312</v>
      </c>
      <c r="I5" s="24">
        <f>SUMIF('Kunnittain 2021'!$D$4:$D$296,G5,'Kunnittain 2021'!E$4:E$296)</f>
        <v>1011916</v>
      </c>
      <c r="J5" s="25">
        <f>SUMIF('Kunnittain 2021'!$D$4:$D$296,G5,'Kunnittain 2021'!$J$4:$J$296)</f>
        <v>51568953.842112944</v>
      </c>
      <c r="K5" s="29">
        <f t="shared" si="3"/>
        <v>50.961694292918523</v>
      </c>
    </row>
    <row r="6" spans="1:11" ht="15" x14ac:dyDescent="0.2">
      <c r="A6" s="24">
        <v>4</v>
      </c>
      <c r="B6" s="24" t="s">
        <v>295</v>
      </c>
      <c r="C6" s="24">
        <f>SUMIF('Kunnittain 2021'!$C$4:$C$296,A6,'Kunnittain 2021'!E$4:E$296)</f>
        <v>216752</v>
      </c>
      <c r="D6" s="25">
        <f>SUMIF('Kunnittain 2021'!$C$4:$C$296,$A6,'Kunnittain 2021'!$J$4:$J$296)</f>
        <v>10997548.149659947</v>
      </c>
      <c r="E6" s="29">
        <f t="shared" si="2"/>
        <v>50.737931597678205</v>
      </c>
      <c r="G6" s="24">
        <v>22</v>
      </c>
      <c r="H6" s="24" t="s">
        <v>313</v>
      </c>
      <c r="I6" s="24">
        <f>SUMIF('Kunnittain 2021'!$D$4:$D$296,G6,'Kunnittain 2021'!E$4:E$296)</f>
        <v>818157</v>
      </c>
      <c r="J6" s="25">
        <f>SUMIF('Kunnittain 2021'!$D$4:$D$296,G6,'Kunnittain 2021'!$J$4:$J$296)</f>
        <v>41831698.602970764</v>
      </c>
      <c r="K6" s="29">
        <f t="shared" si="3"/>
        <v>51.129182544390339</v>
      </c>
    </row>
    <row r="7" spans="1:11" ht="15" x14ac:dyDescent="0.2">
      <c r="A7" s="24">
        <v>5</v>
      </c>
      <c r="B7" s="24" t="s">
        <v>296</v>
      </c>
      <c r="C7" s="24">
        <f>SUMIF('Kunnittain 2021'!$C$4:$C$296,A7,'Kunnittain 2021'!E$4:E$296)</f>
        <v>170925</v>
      </c>
      <c r="D7" s="25">
        <f>SUMIF('Kunnittain 2021'!$C$4:$C$296,$A7,'Kunnittain 2021'!$J$4:$J$296)</f>
        <v>8699920.9902920611</v>
      </c>
      <c r="E7" s="29">
        <f t="shared" si="2"/>
        <v>50.899055084347296</v>
      </c>
      <c r="G7" s="24">
        <v>23</v>
      </c>
      <c r="H7" s="24" t="s">
        <v>314</v>
      </c>
      <c r="I7" s="24">
        <f>SUMIF('Kunnittain 2021'!$D$4:$D$296,G7,'Kunnittain 2021'!E$4:E$296)</f>
        <v>595782</v>
      </c>
      <c r="J7" s="25">
        <f>SUMIF('Kunnittain 2021'!$D$4:$D$296,G7,'Kunnittain 2021'!$J$4:$J$296)</f>
        <v>30088056.688127935</v>
      </c>
      <c r="K7" s="29">
        <f t="shared" si="3"/>
        <v>50.501788721592689</v>
      </c>
    </row>
    <row r="8" spans="1:11" ht="15" x14ac:dyDescent="0.2">
      <c r="A8" s="24">
        <v>6</v>
      </c>
      <c r="B8" s="24" t="s">
        <v>297</v>
      </c>
      <c r="C8" s="24">
        <f>SUMIF('Kunnittain 2021'!$C$4:$C$296,A8,'Kunnittain 2021'!E$4:E$296)</f>
        <v>517666</v>
      </c>
      <c r="D8" s="25">
        <f>SUMIF('Kunnittain 2021'!$C$4:$C$296,$A8,'Kunnittain 2021'!$J$4:$J$296)</f>
        <v>26337496.06709937</v>
      </c>
      <c r="E8" s="29">
        <f t="shared" si="2"/>
        <v>50.877392115957718</v>
      </c>
      <c r="G8" s="24">
        <v>24</v>
      </c>
      <c r="H8" s="24" t="s">
        <v>315</v>
      </c>
      <c r="I8" s="24">
        <f>SUMIF('Kunnittain 2021'!$D$4:$D$296,G8,'Kunnittain 2021'!E$4:E$296)</f>
        <v>537713</v>
      </c>
      <c r="J8" s="25">
        <f>SUMIF('Kunnittain 2021'!$D$4:$D$296,G8,'Kunnittain 2021'!$J$4:$J$296)</f>
        <v>27055694.881878942</v>
      </c>
      <c r="K8" s="29">
        <f t="shared" si="3"/>
        <v>50.316237252733231</v>
      </c>
    </row>
    <row r="9" spans="1:11" ht="15" x14ac:dyDescent="0.2">
      <c r="A9" s="24">
        <v>7</v>
      </c>
      <c r="B9" s="24" t="s">
        <v>298</v>
      </c>
      <c r="C9" s="24">
        <f>SUMIF('Kunnittain 2021'!$C$4:$C$296,A9,'Kunnittain 2021'!E$4:E$296)</f>
        <v>199604</v>
      </c>
      <c r="D9" s="25">
        <f>SUMIF('Kunnittain 2021'!$C$4:$C$296,$A9,'Kunnittain 2021'!$J$4:$J$296)</f>
        <v>10111806.793218635</v>
      </c>
      <c r="E9" s="29">
        <f t="shared" si="2"/>
        <v>50.659339458220451</v>
      </c>
      <c r="G9" s="24">
        <v>25</v>
      </c>
      <c r="H9" s="24" t="s">
        <v>316</v>
      </c>
      <c r="I9" s="24">
        <f>SUMIF('Kunnittain 2021'!$D$4:$D$296,G9,'Kunnittain 2021'!E$4:E$296)</f>
        <v>290025</v>
      </c>
      <c r="J9" s="25">
        <f>SUMIF('Kunnittain 2021'!$D$4:$D$296,G9,'Kunnittain 2021'!$J$4:$J$296)</f>
        <v>14423340.852967869</v>
      </c>
      <c r="K9" s="29">
        <f t="shared" si="3"/>
        <v>49.731370926533472</v>
      </c>
    </row>
    <row r="10" spans="1:11" ht="15" x14ac:dyDescent="0.2">
      <c r="A10" s="24">
        <v>8</v>
      </c>
      <c r="B10" s="24" t="s">
        <v>299</v>
      </c>
      <c r="C10" s="24">
        <f>SUMIF('Kunnittain 2021'!$C$4:$C$296,A10,'Kunnittain 2021'!E$4:E$296)</f>
        <v>171167</v>
      </c>
      <c r="D10" s="25">
        <f>SUMIF('Kunnittain 2021'!$C$4:$C$296,$A10,'Kunnittain 2021'!$J$4:$J$296)</f>
        <v>8729611.2546084113</v>
      </c>
      <c r="E10" s="29">
        <f t="shared" si="2"/>
        <v>51.000550658762563</v>
      </c>
      <c r="G10" s="24">
        <v>26</v>
      </c>
      <c r="H10" s="24" t="s">
        <v>317</v>
      </c>
      <c r="I10" s="24">
        <f>SUMIF('Kunnittain 2021'!$D$4:$D$296,G10,'Kunnittain 2021'!E$4:E$296)</f>
        <v>46378</v>
      </c>
      <c r="J10" s="25">
        <f>SUMIF('Kunnittain 2021'!$D$4:$D$296,G10,'Kunnittain 2021'!$J$4:$J$296)</f>
        <v>2300706.237495997</v>
      </c>
      <c r="K10" s="29">
        <f t="shared" si="3"/>
        <v>49.607707048514314</v>
      </c>
    </row>
    <row r="11" spans="1:11" ht="15" x14ac:dyDescent="0.2">
      <c r="A11" s="24">
        <v>9</v>
      </c>
      <c r="B11" s="24" t="s">
        <v>300</v>
      </c>
      <c r="C11" s="24">
        <f>SUMIF('Kunnittain 2021'!$C$4:$C$296,A11,'Kunnittain 2021'!E$4:E$296)</f>
        <v>127757</v>
      </c>
      <c r="D11" s="25">
        <f>SUMIF('Kunnittain 2021'!$C$4:$C$296,$A11,'Kunnittain 2021'!$J$4:$J$296)</f>
        <v>6478781.7623829972</v>
      </c>
      <c r="E11" s="29">
        <f t="shared" si="2"/>
        <v>50.71175561717164</v>
      </c>
    </row>
    <row r="12" spans="1:11" ht="15" x14ac:dyDescent="0.2">
      <c r="A12" s="24">
        <v>10</v>
      </c>
      <c r="B12" s="24" t="s">
        <v>301</v>
      </c>
      <c r="C12" s="24">
        <f>SUMIF('Kunnittain 2021'!$C$4:$C$296,A12,'Kunnittain 2021'!E$4:E$296)</f>
        <v>142335</v>
      </c>
      <c r="D12" s="25">
        <f>SUMIF('Kunnittain 2021'!$C$4:$C$296,$A12,'Kunnittain 2021'!$J$4:$J$296)</f>
        <v>7179738.0592559529</v>
      </c>
      <c r="E12" s="29">
        <f t="shared" si="2"/>
        <v>50.442533876108847</v>
      </c>
    </row>
    <row r="13" spans="1:11" ht="15" x14ac:dyDescent="0.2">
      <c r="A13" s="24">
        <v>11</v>
      </c>
      <c r="B13" s="24" t="s">
        <v>302</v>
      </c>
      <c r="C13" s="24">
        <f>SUMIF('Kunnittain 2021'!$C$4:$C$296,A13,'Kunnittain 2021'!E$4:E$296)</f>
        <v>244236</v>
      </c>
      <c r="D13" s="25">
        <f>SUMIF('Kunnittain 2021'!$C$4:$C$296,$A13,'Kunnittain 2021'!$J$4:$J$296)</f>
        <v>12317272.34588027</v>
      </c>
      <c r="E13" s="29">
        <f t="shared" si="2"/>
        <v>50.431846025484653</v>
      </c>
    </row>
    <row r="14" spans="1:11" ht="15" x14ac:dyDescent="0.2">
      <c r="A14" s="24">
        <v>12</v>
      </c>
      <c r="B14" s="24" t="s">
        <v>303</v>
      </c>
      <c r="C14" s="24">
        <f>SUMIF('Kunnittain 2021'!$C$4:$C$296,A14,'Kunnittain 2021'!E$4:E$296)</f>
        <v>161211</v>
      </c>
      <c r="D14" s="25">
        <f>SUMIF('Kunnittain 2021'!$C$4:$C$296,$A14,'Kunnittain 2021'!$J$4:$J$296)</f>
        <v>8049112.9544468941</v>
      </c>
      <c r="E14" s="29">
        <f t="shared" si="2"/>
        <v>49.929055427029759</v>
      </c>
    </row>
    <row r="15" spans="1:11" ht="15" x14ac:dyDescent="0.2">
      <c r="A15" s="24">
        <v>13</v>
      </c>
      <c r="B15" s="24" t="s">
        <v>304</v>
      </c>
      <c r="C15" s="24">
        <f>SUMIF('Kunnittain 2021'!$C$4:$C$296,A15,'Kunnittain 2021'!E$4:E$296)</f>
        <v>275104</v>
      </c>
      <c r="D15" s="25">
        <f>SUMIF('Kunnittain 2021'!$C$4:$C$296,$A15,'Kunnittain 2021'!$J$4:$J$296)</f>
        <v>13845940.808575887</v>
      </c>
      <c r="E15" s="29">
        <f t="shared" si="2"/>
        <v>50.329841836454165</v>
      </c>
    </row>
    <row r="16" spans="1:11" ht="15" x14ac:dyDescent="0.2">
      <c r="A16" s="24">
        <v>14</v>
      </c>
      <c r="B16" s="24" t="s">
        <v>305</v>
      </c>
      <c r="C16" s="24">
        <f>SUMIF('Kunnittain 2021'!$C$4:$C$296,A16,'Kunnittain 2021'!E$4:E$296)</f>
        <v>188685</v>
      </c>
      <c r="D16" s="25">
        <f>SUMIF('Kunnittain 2021'!$C$4:$C$296,$A16,'Kunnittain 2021'!$J$4:$J$296)</f>
        <v>9454638.0394479819</v>
      </c>
      <c r="E16" s="29">
        <f t="shared" si="2"/>
        <v>50.108053313448245</v>
      </c>
    </row>
    <row r="17" spans="1:7" ht="15" x14ac:dyDescent="0.2">
      <c r="A17" s="24">
        <v>15</v>
      </c>
      <c r="B17" s="24" t="s">
        <v>306</v>
      </c>
      <c r="C17" s="24">
        <f>SUMIF('Kunnittain 2021'!$C$4:$C$296,A17,'Kunnittain 2021'!E$4:E$296)</f>
        <v>180445</v>
      </c>
      <c r="D17" s="25">
        <f>SUMIF('Kunnittain 2021'!$C$4:$C$296,$A17,'Kunnittain 2021'!$J$4:$J$296)</f>
        <v>9145227.2080530189</v>
      </c>
      <c r="E17" s="29">
        <f t="shared" si="2"/>
        <v>50.681521837972895</v>
      </c>
    </row>
    <row r="18" spans="1:7" ht="15" x14ac:dyDescent="0.2">
      <c r="A18" s="24">
        <v>16</v>
      </c>
      <c r="B18" s="24" t="s">
        <v>307</v>
      </c>
      <c r="C18" s="24">
        <f>SUMIF('Kunnittain 2021'!$C$4:$C$296,A18,'Kunnittain 2021'!E$4:E$296)</f>
        <v>68158</v>
      </c>
      <c r="D18" s="25">
        <f>SUMIF('Kunnittain 2021'!$C$4:$C$296,$A18,'Kunnittain 2021'!$J$4:$J$296)</f>
        <v>3434032.0545504331</v>
      </c>
      <c r="E18" s="29">
        <f t="shared" si="2"/>
        <v>50.383404069227872</v>
      </c>
    </row>
    <row r="19" spans="1:7" ht="15" x14ac:dyDescent="0.2">
      <c r="A19" s="24">
        <v>17</v>
      </c>
      <c r="B19" s="24" t="s">
        <v>308</v>
      </c>
      <c r="C19" s="24">
        <f>SUMIF('Kunnittain 2021'!$C$4:$C$296,A19,'Kunnittain 2021'!E$4:E$296)</f>
        <v>412830</v>
      </c>
      <c r="D19" s="25">
        <f>SUMIF('Kunnittain 2021'!$C$4:$C$296,$A19,'Kunnittain 2021'!$J$4:$J$296)</f>
        <v>20777863.734661978</v>
      </c>
      <c r="E19" s="29">
        <f t="shared" si="2"/>
        <v>50.330314499096424</v>
      </c>
    </row>
    <row r="20" spans="1:7" ht="15" x14ac:dyDescent="0.2">
      <c r="A20" s="24">
        <v>18</v>
      </c>
      <c r="B20" s="24" t="s">
        <v>309</v>
      </c>
      <c r="C20" s="24">
        <f>SUMIF('Kunnittain 2021'!$C$4:$C$296,A20,'Kunnittain 2021'!E$4:E$296)</f>
        <v>72306</v>
      </c>
      <c r="D20" s="25">
        <f>SUMIF('Kunnittain 2021'!$C$4:$C$296,$A20,'Kunnittain 2021'!$J$4:$J$296)</f>
        <v>3632022.5225600395</v>
      </c>
      <c r="E20" s="29">
        <f t="shared" si="2"/>
        <v>50.231274341825568</v>
      </c>
    </row>
    <row r="21" spans="1:7" ht="15" x14ac:dyDescent="0.2">
      <c r="A21" s="24">
        <v>19</v>
      </c>
      <c r="B21" s="24" t="s">
        <v>310</v>
      </c>
      <c r="C21" s="24">
        <f>SUMIF('Kunnittain 2021'!$C$4:$C$296,A21,'Kunnittain 2021'!E$4:E$296)</f>
        <v>177161</v>
      </c>
      <c r="D21" s="25">
        <f>SUMIF('Kunnittain 2021'!$C$4:$C$296,$A21,'Kunnittain 2021'!$J$4:$J$296)</f>
        <v>8970058.3003860414</v>
      </c>
      <c r="E21" s="29">
        <f t="shared" si="2"/>
        <v>50.632240167904008</v>
      </c>
    </row>
    <row r="22" spans="1:7" ht="15" x14ac:dyDescent="0.2">
      <c r="A22" s="7"/>
      <c r="B22" s="7"/>
      <c r="C22" s="7"/>
      <c r="D22" s="7"/>
      <c r="E22" s="30"/>
      <c r="G22" s="1"/>
    </row>
    <row r="23" spans="1:7" x14ac:dyDescent="0.2">
      <c r="A23" s="3"/>
      <c r="B23" s="3"/>
      <c r="C23" s="3"/>
      <c r="D23" s="3"/>
      <c r="E23" s="3"/>
    </row>
    <row r="24" spans="1:7" x14ac:dyDescent="0.2">
      <c r="A24" s="3"/>
      <c r="B24" s="3"/>
      <c r="C24" s="3"/>
      <c r="D24" s="3"/>
      <c r="E24" s="3"/>
    </row>
    <row r="25" spans="1:7" x14ac:dyDescent="0.2">
      <c r="A25" s="3"/>
      <c r="B25" s="3"/>
      <c r="C25" s="3"/>
      <c r="D25" s="3"/>
      <c r="E25" s="3"/>
    </row>
    <row r="26" spans="1:7" x14ac:dyDescent="0.2">
      <c r="A26" s="3"/>
      <c r="B26" s="3"/>
      <c r="C26" s="3"/>
      <c r="D26" s="3"/>
      <c r="E26" s="3"/>
    </row>
    <row r="27" spans="1:7" x14ac:dyDescent="0.2">
      <c r="A27" s="3"/>
      <c r="B27" s="3"/>
      <c r="C27" s="3"/>
      <c r="D27" s="3"/>
      <c r="E27" s="3"/>
    </row>
    <row r="28" spans="1:7" x14ac:dyDescent="0.2">
      <c r="A28" s="3"/>
      <c r="B28" s="3"/>
      <c r="C28" s="3"/>
      <c r="D28" s="3"/>
      <c r="E28" s="3"/>
    </row>
    <row r="29" spans="1:7" x14ac:dyDescent="0.2">
      <c r="A29" s="3"/>
      <c r="B29" s="3"/>
      <c r="C29" s="3"/>
      <c r="D29" s="3"/>
      <c r="E29" s="3"/>
    </row>
    <row r="30" spans="1:7" ht="15.75" x14ac:dyDescent="0.25">
      <c r="A30" s="19"/>
      <c r="B30" s="9"/>
      <c r="C30" s="9"/>
      <c r="D30" s="9"/>
      <c r="E30" s="26"/>
      <c r="F30" s="4"/>
    </row>
    <row r="31" spans="1:7" x14ac:dyDescent="0.2">
      <c r="B31" s="4"/>
      <c r="C31" s="4"/>
      <c r="D31" s="4"/>
      <c r="E31" s="4"/>
      <c r="F3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Kunnittain 2020</vt:lpstr>
      <vt:lpstr>Kuntaryhmät 2020</vt:lpstr>
      <vt:lpstr>Kunnittain 2021</vt:lpstr>
      <vt:lpstr>Kuntaryhmät 2021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Salonen Ville (VM)</dc:creator>
  <cp:lastModifiedBy>Englund Lotta (VM)</cp:lastModifiedBy>
  <cp:lastPrinted>2020-04-30T06:58:28Z</cp:lastPrinted>
  <dcterms:created xsi:type="dcterms:W3CDTF">2020-04-15T12:16:07Z</dcterms:created>
  <dcterms:modified xsi:type="dcterms:W3CDTF">2021-01-08T12:52:55Z</dcterms:modified>
</cp:coreProperties>
</file>