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Yhtveto" sheetId="1" r:id="rId1"/>
    <sheet name="Lask_kust_IKÄRAKENNE" sheetId="2" r:id="rId2"/>
    <sheet name="Lask_kust_MUUT KRIT" sheetId="3" r:id="rId3"/>
    <sheet name="Lisäosat" sheetId="4" r:id="rId4"/>
    <sheet name="Muut lis_väh" sheetId="5" r:id="rId5"/>
    <sheet name="Verotulotasaus" sheetId="6" r:id="rId6"/>
    <sheet name="Kotikuntakorvaukset" sheetId="7" r:id="rId7"/>
    <sheet name="Verokompensaatio" sheetId="8" r:id="rId8"/>
    <sheet name="Siirtymätasaus" sheetId="9" r:id="rId9"/>
  </sheets>
  <definedNames>
    <definedName name="_xlnm.Print_Area" localSheetId="6">'Kotikuntakorvaukset'!$A:$H</definedName>
    <definedName name="_xlnm.Print_Area" localSheetId="1">'Lask_kust_IKÄRAKENNE'!$A:$W</definedName>
    <definedName name="_xlnm.Print_Area" localSheetId="2">'Lask_kust_MUUT KRIT'!$A:$X</definedName>
    <definedName name="_xlnm.Print_Area" localSheetId="3">'Lisäosat'!$A:$N</definedName>
    <definedName name="_xlnm.Print_Area" localSheetId="4">'Muut lis_väh'!$A:$X</definedName>
    <definedName name="_xlnm.Print_Area" localSheetId="8">'Siirtymätasaus'!$A:$W</definedName>
    <definedName name="_xlnm.Print_Area" localSheetId="7">'Verokompensaatio'!$A:$Y</definedName>
    <definedName name="_xlnm.Print_Area" localSheetId="5">'Verotulotasaus'!$A:$R</definedName>
    <definedName name="_xlnm.Print_Area" localSheetId="0">'Yhtveto'!$A:$U</definedName>
    <definedName name="_xlnm.Print_Titles" localSheetId="6">'Kotikuntakorvaukset'!$4:$10</definedName>
    <definedName name="_xlnm.Print_Titles" localSheetId="1">'Lask_kust_IKÄRAKENNE'!$6:$10</definedName>
    <definedName name="_xlnm.Print_Titles" localSheetId="2">'Lask_kust_MUUT KRIT'!$5:$13</definedName>
    <definedName name="_xlnm.Print_Titles" localSheetId="3">'Lisäosat'!$4:$12</definedName>
    <definedName name="_xlnm.Print_Titles" localSheetId="4">'Muut lis_väh'!$6:$13</definedName>
    <definedName name="_xlnm.Print_Titles" localSheetId="8">'Siirtymätasaus'!$4:$10</definedName>
    <definedName name="_xlnm.Print_Titles" localSheetId="7">'Verokompensaatio'!$5:$14</definedName>
    <definedName name="_xlnm.Print_Titles" localSheetId="5">'Verotulotasaus'!$11:$18</definedName>
    <definedName name="_xlnm.Print_Titles" localSheetId="0">'Yhtveto'!$4:$10</definedName>
  </definedNames>
  <calcPr fullCalcOnLoad="1"/>
</workbook>
</file>

<file path=xl/sharedStrings.xml><?xml version="1.0" encoding="utf-8"?>
<sst xmlns="http://schemas.openxmlformats.org/spreadsheetml/2006/main" count="3630" uniqueCount="1374">
  <si>
    <t>kuntanimi</t>
  </si>
  <si>
    <t>Ikärakenne</t>
  </si>
  <si>
    <t>Sairastavuus</t>
  </si>
  <si>
    <t>Muut lask.</t>
  </si>
  <si>
    <t>Laskennalliset</t>
  </si>
  <si>
    <t>Lisaosat</t>
  </si>
  <si>
    <t>Valtionosuuteen</t>
  </si>
  <si>
    <t>Järjestelmä-</t>
  </si>
  <si>
    <t>Osakuntaliitoksessa</t>
  </si>
  <si>
    <t>Osakuntaliitoksen vaikutus</t>
  </si>
  <si>
    <t>alv</t>
  </si>
  <si>
    <t>Kotikunta-</t>
  </si>
  <si>
    <t>kustannukset</t>
  </si>
  <si>
    <t>muutostasaus</t>
  </si>
  <si>
    <t>korvausten</t>
  </si>
  <si>
    <t xml:space="preserve"> ja lisäykset, netto</t>
  </si>
  <si>
    <t>v. 2015 (uusi)</t>
  </si>
  <si>
    <t>KOTIKUNTAKORVAUKSET</t>
  </si>
  <si>
    <t>siirtymäjärj.</t>
  </si>
  <si>
    <t>ei osakuntaliit.</t>
  </si>
  <si>
    <t xml:space="preserve"> 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</si>
  <si>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</si>
  <si>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</si>
  <si>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</si>
  <si>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</si>
  <si>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</si>
  <si>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</si>
  <si>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</si>
  <si>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</si>
  <si>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</si>
  <si>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</si>
  <si>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</si>
  <si>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</si>
  <si>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</si>
  <si>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</si>
  <si>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</si>
  <si>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</si>
  <si>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</si>
  <si>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</si>
  <si>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</si>
  <si>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</si>
  <si>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</si>
  <si>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</si>
  <si>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</si>
  <si>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</si>
  <si>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</si>
  <si>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</si>
  <si>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</si>
  <si>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</si>
  <si>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</si>
  <si>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</si>
  <si>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</si>
  <si>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</si>
  <si>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</si>
  <si>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</si>
  <si>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</si>
  <si>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</si>
  <si>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</si>
  <si>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</si>
  <si>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</si>
  <si>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</si>
  <si>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</si>
  <si>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</si>
  <si>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</si>
  <si>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</si>
  <si>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</si>
  <si>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</si>
  <si>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</si>
  <si>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</si>
  <si>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</si>
  <si>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</si>
  <si>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</si>
  <si>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</si>
  <si>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</si>
  <si>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</si>
  <si>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</si>
  <si>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</si>
  <si>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</si>
  <si>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</si>
  <si>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</si>
  <si>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</si>
  <si>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</si>
  <si>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</si>
  <si>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</si>
  <si>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</si>
  <si>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</si>
  <si>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</si>
  <si>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</si>
  <si>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</si>
  <si>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</si>
  <si>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</si>
  <si>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</si>
  <si>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</si>
  <si>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</si>
  <si>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</si>
  <si>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</si>
  <si>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</si>
  <si>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</si>
  <si>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</si>
  <si>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</si>
  <si>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</si>
  <si>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</si>
  <si>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</si>
  <si>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</si>
  <si>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</si>
  <si>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</si>
  <si>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</si>
  <si>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</si>
  <si>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</si>
  <si>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</si>
  <si>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</si>
  <si>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</si>
  <si>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</si>
  <si>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</si>
  <si>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</si>
  <si>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</si>
  <si>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</si>
  <si>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</si>
  <si>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</si>
  <si>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</si>
  <si>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</si>
  <si>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</si>
  <si>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</si>
  <si>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</si>
  <si>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</si>
  <si>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</si>
  <si>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</si>
  <si>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</si>
  <si>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</si>
  <si>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</si>
  <si>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</si>
  <si>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</si>
  <si>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</si>
  <si>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</si>
  <si>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</si>
  <si>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</si>
  <si>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</si>
  <si>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</si>
  <si>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</si>
  <si>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</si>
  <si>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</si>
  <si>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</si>
  <si>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</si>
  <si>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</si>
  <si>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</si>
  <si>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</si>
  <si>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</si>
  <si>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</si>
  <si>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</si>
  <si>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</si>
  <si>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</si>
  <si>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</si>
  <si>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</si>
  <si>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</si>
  <si>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</si>
  <si>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</si>
  <si>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</si>
  <si>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</si>
  <si>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</si>
  <si>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</si>
  <si>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</si>
  <si>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</si>
  <si>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</si>
  <si>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</si>
  <si>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</si>
  <si>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</si>
  <si>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</si>
  <si>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</si>
  <si>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</si>
  <si>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</si>
  <si>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</si>
  <si>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</si>
  <si>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</si>
  <si>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</si>
  <si>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</si>
  <si>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</si>
  <si>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</si>
  <si>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</si>
  <si>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</si>
  <si>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</si>
  <si>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</si>
  <si>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</si>
  <si>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</si>
  <si>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</si>
  <si>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</si>
  <si>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</si>
  <si>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</si>
  <si>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</si>
  <si>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</si>
  <si>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</si>
  <si>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</si>
  <si>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</si>
  <si>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</si>
  <si>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</si>
  <si>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</si>
  <si>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</si>
  <si>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</si>
  <si>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</si>
  <si>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</si>
  <si>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</si>
  <si>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</si>
  <si>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</si>
  <si>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</si>
  <si>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</si>
  <si>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</si>
  <si>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</si>
  <si>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</si>
  <si>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</si>
  <si>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</si>
  <si>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</si>
  <si>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</si>
  <si>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</si>
  <si>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</si>
  <si>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</si>
  <si>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</si>
  <si>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</si>
  <si>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</si>
  <si>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</si>
  <si>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</si>
  <si>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</si>
  <si>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</si>
  <si>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</si>
  <si>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</si>
  <si>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</si>
  <si>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</si>
  <si>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</si>
  <si>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</si>
  <si>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</si>
  <si>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</si>
  <si>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</si>
  <si>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</si>
  <si>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</si>
  <si>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</si>
  <si>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</si>
  <si>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</si>
  <si>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</si>
  <si>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</si>
  <si>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</si>
  <si>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</si>
  <si>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</si>
  <si>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</si>
  <si>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</si>
  <si>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</si>
  <si>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</si>
  <si>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</si>
  <si>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</si>
  <si>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</si>
  <si>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</si>
  <si>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</si>
  <si>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</si>
  <si>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</si>
  <si>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</si>
  <si>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</si>
  <si>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</si>
  <si>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</si>
  <si>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</si>
  <si>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</si>
  <si>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</si>
  <si>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</si>
  <si>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</si>
  <si>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</si>
  <si>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</si>
  <si>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</si>
  <si>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</si>
  <si>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</si>
  <si>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</si>
  <si>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</si>
  <si>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</si>
  <si>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</si>
  <si>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</si>
  <si>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</si>
  <si>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</si>
  <si>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</si>
  <si>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</si>
  <si>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</si>
  <si>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</si>
  <si>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</si>
  <si>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</si>
  <si>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</si>
  <si>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</si>
  <si>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</si>
  <si>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</si>
  <si>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</si>
  <si>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</si>
  <si>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</si>
  <si>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</si>
  <si>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</si>
  <si>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</si>
  <si>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</si>
  <si>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</si>
  <si>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</si>
  <si>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</si>
  <si>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</si>
  <si>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</si>
  <si>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</si>
  <si>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</si>
  <si>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</si>
  <si>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</si>
  <si>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</si>
  <si>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</si>
  <si>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</si>
  <si>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</si>
  <si>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</si>
  <si>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</si>
  <si>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</si>
  <si>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</si>
  <si>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</si>
  <si>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</si>
  <si>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</si>
  <si>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</si>
  <si>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</si>
  <si>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</si>
  <si>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</si>
  <si>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</si>
  <si>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</si>
  <si>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</si>
  <si>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</si>
  <si>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</si>
  <si>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</si>
  <si>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</si>
  <si>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</si>
  <si>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</si>
  <si>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</si>
  <si>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</si>
  <si>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0116484-0</t>
  </si>
  <si>
    <t>HELSINGIN JUUTALAINEN SEURAKUN</t>
  </si>
  <si>
    <t>0116540-5</t>
  </si>
  <si>
    <t>HOITOPEDAGOGISEN RUDOLF STEINE</t>
  </si>
  <si>
    <t>0116665-1</t>
  </si>
  <si>
    <t>LAUTTASAAREN YKSITYISKOULUJEN</t>
  </si>
  <si>
    <t>0118027-7</t>
  </si>
  <si>
    <t>HELSINGIN UUSI YHTEISKOULU OY</t>
  </si>
  <si>
    <t>0119982-4</t>
  </si>
  <si>
    <t>MAANVILJELYSLYSEON OSAKEYHTIÖ</t>
  </si>
  <si>
    <t>0121133-6</t>
  </si>
  <si>
    <t>POHJOIS-HAAGAN YHTEISKOULU OY</t>
  </si>
  <si>
    <t>0122164-9</t>
  </si>
  <si>
    <t>SUOMALAISEN YHTEISKOULUN OSAKE</t>
  </si>
  <si>
    <t>0142228-0</t>
  </si>
  <si>
    <t>SUOMEN ADVENTTIKIRKKO</t>
  </si>
  <si>
    <t>0149666-9</t>
  </si>
  <si>
    <t>LAHDEN KANSANOPISTON SÄÄTIÖ</t>
  </si>
  <si>
    <t>0149757-3</t>
  </si>
  <si>
    <t>LAHDEN YHTEISKOULUN SÄÄTIÖ</t>
  </si>
  <si>
    <t>0149830-6</t>
  </si>
  <si>
    <t>SYLVIA-KOTI YHDISTYS RY</t>
  </si>
  <si>
    <t>0150971-4</t>
  </si>
  <si>
    <t>ANNA TAPION SÄÄTIÖ</t>
  </si>
  <si>
    <t>0160216-9</t>
  </si>
  <si>
    <t>KOTKA SVENSKA SAMSKOLAS GARANT</t>
  </si>
  <si>
    <t>0195035-8</t>
  </si>
  <si>
    <t>NUORTEN YSTÄVÄT RY</t>
  </si>
  <si>
    <t>0200293-1</t>
  </si>
  <si>
    <t>MUNKKINIEMEN YHTEISKOULUN KANN</t>
  </si>
  <si>
    <t>0200376-6</t>
  </si>
  <si>
    <t>TÖÖLÖN YHTEISKOULU OSAKEYHTIÖ</t>
  </si>
  <si>
    <t>0200937-5</t>
  </si>
  <si>
    <t>APOLLON YHTEISKOULUN KANNATUSY</t>
  </si>
  <si>
    <t>0201310-4</t>
  </si>
  <si>
    <t>OY HELSINGIN YHTEISKOULU JA RE</t>
  </si>
  <si>
    <t>0201528-1</t>
  </si>
  <si>
    <t>KOULUYHDISTYS PESTALOZZI SCHUL</t>
  </si>
  <si>
    <t>0201976-8</t>
  </si>
  <si>
    <t>RINNEKOTI-SÄÄTIÖ</t>
  </si>
  <si>
    <t>0202073-4</t>
  </si>
  <si>
    <t>HELSINGIN RUDOLF STEINER -KOUL</t>
  </si>
  <si>
    <t>0202581-8</t>
  </si>
  <si>
    <t>VIIPURIN REAALIKOULU OY</t>
  </si>
  <si>
    <t>0204273-0</t>
  </si>
  <si>
    <t>BJÖRNEBORGS SVENSKA SAMSKOLAS</t>
  </si>
  <si>
    <t>0206162-4</t>
  </si>
  <si>
    <t>TAMPEREEN STEINER-KOULUYHDISTY</t>
  </si>
  <si>
    <t>0213552-3</t>
  </si>
  <si>
    <t>KULOSAAREN YHTEISKOULUN OSAKEY</t>
  </si>
  <si>
    <t>0215253-4</t>
  </si>
  <si>
    <t>OULUNKYLÄN YHTEISKOULUN KANNAT</t>
  </si>
  <si>
    <t>0215281-7</t>
  </si>
  <si>
    <t>KIRKKOPALVELUT RY</t>
  </si>
  <si>
    <t>0218219-4</t>
  </si>
  <si>
    <t>FÖRENINGEN FÖR SVENSKA SAMSKOL</t>
  </si>
  <si>
    <t>0225476-8</t>
  </si>
  <si>
    <t>LAHDEN RUDOLF STEINER -KOULUN</t>
  </si>
  <si>
    <t>0276078-3</t>
  </si>
  <si>
    <t>PARENTS' ASSOCIATION OF THE IN</t>
  </si>
  <si>
    <t>0486866-7</t>
  </si>
  <si>
    <t>ELIAS-KOULUN KOULUYHDISTYS RY</t>
  </si>
  <si>
    <t>0514959-2</t>
  </si>
  <si>
    <t>PORIN SEUDUN STEINERKOULUYHDIS</t>
  </si>
  <si>
    <t>0522560-4</t>
  </si>
  <si>
    <t>TURUN SEUDUN STEINERKOULUYHDIS</t>
  </si>
  <si>
    <t>0522629-5</t>
  </si>
  <si>
    <t>JYVÄSKYLÄN SEUDUN STEINERKOULU</t>
  </si>
  <si>
    <t>0522652-7</t>
  </si>
  <si>
    <t>OULUN STEINERKOULUN KANNATUSYH</t>
  </si>
  <si>
    <t>0566531-9</t>
  </si>
  <si>
    <t>VAASAN STEINER-PEDAGOGIIKAN KA</t>
  </si>
  <si>
    <t>0582163-3</t>
  </si>
  <si>
    <t>VANTAAN SEUDUN STEINERKOULUN K</t>
  </si>
  <si>
    <t>0599372-6</t>
  </si>
  <si>
    <t>ROVANIEMEN SEUDUN STEINERKOULU</t>
  </si>
  <si>
    <t>0603404-1</t>
  </si>
  <si>
    <t>VAPAAN KYLÄKOULUN KANNATUSYHDI</t>
  </si>
  <si>
    <t>0711605-7</t>
  </si>
  <si>
    <t>LAPPEENRANNAN SEUDUN STEINERKO</t>
  </si>
  <si>
    <t>0733447-6</t>
  </si>
  <si>
    <t>HELSINGIN KRISTILLISEN KOULUN</t>
  </si>
  <si>
    <t>0772156-4</t>
  </si>
  <si>
    <t>RUDOLF STEINERPEDAGOGIKENS VÄN</t>
  </si>
  <si>
    <t>0772253-2</t>
  </si>
  <si>
    <t>ETELÄ-POHJANMAAN STEINERKOULUY</t>
  </si>
  <si>
    <t>0774699-9</t>
  </si>
  <si>
    <t>KUOPION STEINERPEDAGOGIIKAN KA</t>
  </si>
  <si>
    <t>0774963-9</t>
  </si>
  <si>
    <t>PERHEKUNTOUTUSKESKUS LAUSTE RY</t>
  </si>
  <si>
    <t>0890298-1</t>
  </si>
  <si>
    <t>ESPOON STEINERKOULUN KANNATUSY</t>
  </si>
  <si>
    <t>1019705-4</t>
  </si>
  <si>
    <t>JOONAS-KOULUN ORIVEDEN STEINER</t>
  </si>
  <si>
    <t>1040826-1</t>
  </si>
  <si>
    <t>ESPOON KRISTILLISEN KOULUN KAN</t>
  </si>
  <si>
    <t>1048676-1</t>
  </si>
  <si>
    <t>ENGLANTILAISEN KOULUN SÄÄTIÖ</t>
  </si>
  <si>
    <t>1067631-1</t>
  </si>
  <si>
    <t>PORIN KRISTILLISEN KOULUN KANN</t>
  </si>
  <si>
    <t>1089756-0</t>
  </si>
  <si>
    <t>ITÄ-SUOMEN SUOMALAIS-VENÄLÄISE</t>
  </si>
  <si>
    <t>1089913-6</t>
  </si>
  <si>
    <t>JYVÄSKYLÄN KRISTILLISEN KOULUN</t>
  </si>
  <si>
    <t>1093121-2</t>
  </si>
  <si>
    <t>KUOPION KRISTILLISEN PÄIVÄKODI</t>
  </si>
  <si>
    <t>1490496-7</t>
  </si>
  <si>
    <t>RAUMAN AVOKAS RY</t>
  </si>
  <si>
    <t>1514684-6</t>
  </si>
  <si>
    <t>JOENSUUN STEINER-KOULUN KANNAT</t>
  </si>
  <si>
    <t>1554370-2</t>
  </si>
  <si>
    <t>SKOLGARANTIFÖRENINGEN R.F.</t>
  </si>
  <si>
    <t>1607151-6</t>
  </si>
  <si>
    <t>KESKI-UUDENMAAN KR. KOULUN JA</t>
  </si>
  <si>
    <t>1808597-0</t>
  </si>
  <si>
    <t>KYMENLAAKSON STEINERKOULUN KAN</t>
  </si>
  <si>
    <t>1950314-2</t>
  </si>
  <si>
    <t>CONFIDO POHJANMAAN KR. KASVATU</t>
  </si>
  <si>
    <t>1969066-2</t>
  </si>
  <si>
    <t>LAHDEN SEUDUN KRISTILLISEN KOU</t>
  </si>
  <si>
    <t>1990534-4</t>
  </si>
  <si>
    <t>PORVOON STEINERKOULUN KANNATUS</t>
  </si>
  <si>
    <t>1997270-7</t>
  </si>
  <si>
    <t>TOUKO VOUTILAISEN KOULUSÄÄTIÖ</t>
  </si>
  <si>
    <t>2200400-2</t>
  </si>
  <si>
    <t>OULUN SEUDUN KRISTILLISEN KOUL</t>
  </si>
  <si>
    <t>0131930-4</t>
  </si>
  <si>
    <t>VUORELAN KOULUKOTI</t>
  </si>
  <si>
    <t>0182007-8</t>
  </si>
  <si>
    <t>VBU-CENTER/ LAGMANSGÅRDEN</t>
  </si>
  <si>
    <t>0186550-8</t>
  </si>
  <si>
    <t>LIMINGAN KOULUTUSKESKUS</t>
  </si>
  <si>
    <t>0212152-7</t>
  </si>
  <si>
    <t>SIPPOLAN KOULUKOTI</t>
  </si>
  <si>
    <t>0244691-1</t>
  </si>
  <si>
    <t>HARVIALAN KOULUKOTI</t>
  </si>
  <si>
    <t>0245912-2</t>
  </si>
  <si>
    <t>HELSINGIN RANSKALAIS-SUOMALAIN</t>
  </si>
  <si>
    <t>0245913-0</t>
  </si>
  <si>
    <t>SUOMALAIS-VENÄLÄINEN KOULU</t>
  </si>
  <si>
    <t>0361425-1</t>
  </si>
  <si>
    <t>MÄNTYKANKAAN KOULU</t>
  </si>
  <si>
    <t>0821842-6</t>
  </si>
  <si>
    <t>SVENSKA SKOLAN FÖR SYNSKADADE</t>
  </si>
  <si>
    <t>0821846-9</t>
  </si>
  <si>
    <t>RUSKEASUON KOULU</t>
  </si>
  <si>
    <t>1569634-6</t>
  </si>
  <si>
    <t>KASVUN YHTEISÖT</t>
  </si>
  <si>
    <t>2084427-8</t>
  </si>
  <si>
    <t>TERVAVÄYLÄN KOULU</t>
  </si>
  <si>
    <t>2514788-5</t>
  </si>
  <si>
    <t>ONERVA MÄEN KOULU</t>
  </si>
  <si>
    <t>650304-7</t>
  </si>
  <si>
    <t>MIKAEL-KOULU</t>
  </si>
  <si>
    <t>660032-2</t>
  </si>
  <si>
    <t>HELSINGIN EUROOPPALAINEN KOULU</t>
  </si>
  <si>
    <t>830002-7</t>
  </si>
  <si>
    <t>HELSINGIN NORMAALILYSEO</t>
  </si>
  <si>
    <t>830003-8</t>
  </si>
  <si>
    <t>HY VIIKIN NORMAALIKOULU</t>
  </si>
  <si>
    <t>831002-5</t>
  </si>
  <si>
    <t>JOENSUUN NORMAALIKOULU</t>
  </si>
  <si>
    <t>831003-3</t>
  </si>
  <si>
    <t>SAVONLINNAN NORMAALIKOULU</t>
  </si>
  <si>
    <t>832002-0</t>
  </si>
  <si>
    <t>JYVÄSKYLÄN NORMAALIKOULU</t>
  </si>
  <si>
    <t>833002-6</t>
  </si>
  <si>
    <t>LAPIN YLIOPISTON HARJOITTELUKO</t>
  </si>
  <si>
    <t>834002-1</t>
  </si>
  <si>
    <t>OULUN NORMAALIKOULU</t>
  </si>
  <si>
    <t>835002-7</t>
  </si>
  <si>
    <t>TAMPEREEN NORMAALIKOULU</t>
  </si>
  <si>
    <t>836002-2</t>
  </si>
  <si>
    <t>TURUN NORMAALIKOULU</t>
  </si>
  <si>
    <t>836003-0</t>
  </si>
  <si>
    <t>RAUMAN NORMAALIKOULU</t>
  </si>
  <si>
    <t>838002-3</t>
  </si>
  <si>
    <t>VASA ÖVNINGSSKOLA</t>
  </si>
  <si>
    <t>0136167-6</t>
  </si>
  <si>
    <t>VARSINAIS-SUOMEN ERITYISHUOLTO</t>
  </si>
  <si>
    <t>0205303-4</t>
  </si>
  <si>
    <t>KOULUTUSKUNTAYHTYMÄ TAVASTIA</t>
  </si>
  <si>
    <t>0207327-0</t>
  </si>
  <si>
    <t>VAALIJALAN KUNTAYHTYMÄ</t>
  </si>
  <si>
    <t>0208201-1</t>
  </si>
  <si>
    <t>JYVÄSKYLÄN KOULUTUSKUNTAYHTYMÄ</t>
  </si>
  <si>
    <t>0210574-6</t>
  </si>
  <si>
    <t>KOLPENEEN PALVELUKESKUKSEN KUN</t>
  </si>
  <si>
    <t>0725901-5</t>
  </si>
  <si>
    <t>KYMENLAAKSON SAIRAANHOITO- JA</t>
  </si>
  <si>
    <t>1970185-1</t>
  </si>
  <si>
    <t>POHJOIS-KARJALAN SAIRAANHOITO-</t>
  </si>
  <si>
    <t>knro</t>
  </si>
  <si>
    <t>(valtionosuus +</t>
  </si>
  <si>
    <t>Kk-tulot</t>
  </si>
  <si>
    <t>Kk-menot</t>
  </si>
  <si>
    <t>valtionosuuksien</t>
  </si>
  <si>
    <t>tasaus</t>
  </si>
  <si>
    <t xml:space="preserve">Kunnan </t>
  </si>
  <si>
    <t>peruspalvelujen</t>
  </si>
  <si>
    <t>Kunnan peruspalvelujen valtionosuus, ennen verotuloihin perustuvaa valtionosuuksien tasausta</t>
  </si>
  <si>
    <t>tehtävät vähenn.</t>
  </si>
  <si>
    <t>Omarahoitus-</t>
  </si>
  <si>
    <t>osuus, €/as</t>
  </si>
  <si>
    <t>osuus, €</t>
  </si>
  <si>
    <t>yht.</t>
  </si>
  <si>
    <t>Asukasmäärä</t>
  </si>
  <si>
    <t xml:space="preserve"> 31.12.2013</t>
  </si>
  <si>
    <t>Ikärakenne,</t>
  </si>
  <si>
    <t>lask.kust.</t>
  </si>
  <si>
    <t>Sairastavuus,</t>
  </si>
  <si>
    <t>As.määrä</t>
  </si>
  <si>
    <t>Verotuloihin</t>
  </si>
  <si>
    <t>perustuva</t>
  </si>
  <si>
    <t>VM/KAO</t>
  </si>
  <si>
    <t>Kunnan peruspalvelujen valtionosuus vuonna 2015, yhteenveto</t>
  </si>
  <si>
    <t xml:space="preserve">valtionosuus </t>
  </si>
  <si>
    <t>korvaukset</t>
  </si>
  <si>
    <t>netto</t>
  </si>
  <si>
    <t>knro/</t>
  </si>
  <si>
    <t>tunnus</t>
  </si>
  <si>
    <t>opetuksen järj.</t>
  </si>
  <si>
    <t>Kotikuntakorvaukset vuonna 2015, yhteenveto</t>
  </si>
  <si>
    <t>kotikuntakorv.)</t>
  </si>
  <si>
    <t xml:space="preserve">Maksatus </t>
  </si>
  <si>
    <t>Hinnat:</t>
  </si>
  <si>
    <t>Ikä 0-5</t>
  </si>
  <si>
    <t>Ikä 6</t>
  </si>
  <si>
    <t>Ikä 7-12</t>
  </si>
  <si>
    <t>Ikä 13-15</t>
  </si>
  <si>
    <t>Ikä 16-18</t>
  </si>
  <si>
    <t>Ikä 19-64</t>
  </si>
  <si>
    <t>Ikä 65-74</t>
  </si>
  <si>
    <t>Ikä 75-84</t>
  </si>
  <si>
    <t>Ikä 85+</t>
  </si>
  <si>
    <t>YHT.</t>
  </si>
  <si>
    <t>Koko maa</t>
  </si>
  <si>
    <t>Laskennalliset kustannukset v. 2015, IKÄRAKENNE 31.12.2013</t>
  </si>
  <si>
    <t>Ikäryhmähinnat:</t>
  </si>
  <si>
    <t>Laskennalliset kustannukset ikäryhmittäin</t>
  </si>
  <si>
    <t>euroa</t>
  </si>
  <si>
    <t>henk.</t>
  </si>
  <si>
    <t>ikärakenne</t>
  </si>
  <si>
    <t>Lask. kust.</t>
  </si>
  <si>
    <t>kerroin</t>
  </si>
  <si>
    <t>Knro</t>
  </si>
  <si>
    <t>Työttömyys-</t>
  </si>
  <si>
    <t>aste</t>
  </si>
  <si>
    <t>Laskennalliset kustannukset:</t>
  </si>
  <si>
    <t>Kaksi-</t>
  </si>
  <si>
    <t>Vieras-</t>
  </si>
  <si>
    <t>Saaristo</t>
  </si>
  <si>
    <t>Koulutus-</t>
  </si>
  <si>
    <t>kielisyys</t>
  </si>
  <si>
    <t>tausta</t>
  </si>
  <si>
    <t>Asukas-</t>
  </si>
  <si>
    <t>tiheys</t>
  </si>
  <si>
    <t>kust. Yht.</t>
  </si>
  <si>
    <t>Kieli-</t>
  </si>
  <si>
    <t>asema</t>
  </si>
  <si>
    <t>1= kaksik S</t>
  </si>
  <si>
    <t>2= yksik R</t>
  </si>
  <si>
    <t>3= kaksik R</t>
  </si>
  <si>
    <t xml:space="preserve">  0= yksik. S</t>
  </si>
  <si>
    <t>kielisten</t>
  </si>
  <si>
    <t>osuus</t>
  </si>
  <si>
    <t>%</t>
  </si>
  <si>
    <t>kielisyys-</t>
  </si>
  <si>
    <t>kerroin,</t>
  </si>
  <si>
    <t>Laskentatekijät:</t>
  </si>
  <si>
    <t>Ruotsin-</t>
  </si>
  <si>
    <t>määrä</t>
  </si>
  <si>
    <t>maan alin=</t>
  </si>
  <si>
    <t>tiheys-</t>
  </si>
  <si>
    <t>(maks.</t>
  </si>
  <si>
    <t>kerroin x20)</t>
  </si>
  <si>
    <t>Saaristo-</t>
  </si>
  <si>
    <t>0= ei</t>
  </si>
  <si>
    <t>1= saaristo</t>
  </si>
  <si>
    <t>2= saaristo,</t>
  </si>
  <si>
    <t xml:space="preserve"> &gt; 50 % i.k.t.</t>
  </si>
  <si>
    <t>tausta,</t>
  </si>
  <si>
    <t>ilman tutkin-</t>
  </si>
  <si>
    <t>toa osuus</t>
  </si>
  <si>
    <t>tausta-</t>
  </si>
  <si>
    <t>Laskennalliset kustannukset v. 2015; MUUT KRITEERIT</t>
  </si>
  <si>
    <t>v. 2013</t>
  </si>
  <si>
    <t xml:space="preserve">(tiedot </t>
  </si>
  <si>
    <t>v. 2013)</t>
  </si>
  <si>
    <t>Valtionosuuden vähennykset</t>
  </si>
  <si>
    <t>Valtionosuuden lisäykset</t>
  </si>
  <si>
    <t>Valtion ja kuntien</t>
  </si>
  <si>
    <t>Vakiomuotoisten</t>
  </si>
  <si>
    <t>Lääkäri- ja</t>
  </si>
  <si>
    <t>Opiskelija-</t>
  </si>
  <si>
    <t>TMT-</t>
  </si>
  <si>
    <t xml:space="preserve">V. 2010 </t>
  </si>
  <si>
    <t>Veromenetysten</t>
  </si>
  <si>
    <t>Maakuntien</t>
  </si>
  <si>
    <t>TMT-uudist.</t>
  </si>
  <si>
    <t>Lisäykset ja</t>
  </si>
  <si>
    <t>tietoluovutusten</t>
  </si>
  <si>
    <t>valintajärj.</t>
  </si>
  <si>
    <t xml:space="preserve">muutoksen </t>
  </si>
  <si>
    <t>korvausjärj.</t>
  </si>
  <si>
    <t>kompensaatio</t>
  </si>
  <si>
    <t>järjestelmä-</t>
  </si>
  <si>
    <t>liittojen</t>
  </si>
  <si>
    <t xml:space="preserve">liittyvä </t>
  </si>
  <si>
    <t>vähennykset</t>
  </si>
  <si>
    <t>toiminnan rah.</t>
  </si>
  <si>
    <t>uudist. rahoitus</t>
  </si>
  <si>
    <t>vuodelta 2010</t>
  </si>
  <si>
    <t>vuodelta 2011</t>
  </si>
  <si>
    <t>vuodelta 2012</t>
  </si>
  <si>
    <t>vuodelta 2013</t>
  </si>
  <si>
    <t>vuodelta 2014</t>
  </si>
  <si>
    <t>vuodelta 2015</t>
  </si>
  <si>
    <t>tehtävät</t>
  </si>
  <si>
    <t>vos-tasaus</t>
  </si>
  <si>
    <t>yhteensä</t>
  </si>
  <si>
    <t>* -0,88 €/as</t>
  </si>
  <si>
    <t xml:space="preserve"> -0,24 €/as</t>
  </si>
  <si>
    <t xml:space="preserve"> -4,1 €/as</t>
  </si>
  <si>
    <t xml:space="preserve"> -0,37 €/as</t>
  </si>
  <si>
    <t xml:space="preserve"> -0,30 €/as</t>
  </si>
  <si>
    <t>* 0,09 €/as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</si>
  <si>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</si>
  <si>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</si>
  <si>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</si>
  <si>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</si>
  <si>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</si>
  <si>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</si>
  <si>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</si>
  <si>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</si>
  <si>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</si>
  <si>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</si>
  <si>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</si>
  <si>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</si>
  <si>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</si>
  <si>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</si>
  <si>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</si>
  <si>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</si>
  <si>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</si>
  <si>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</si>
  <si>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</si>
  <si>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</si>
  <si>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</si>
  <si>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</si>
  <si>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</si>
  <si>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</si>
  <si>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</si>
  <si>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</si>
  <si>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</si>
  <si>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</si>
  <si>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</si>
  <si>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</si>
  <si>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</si>
  <si>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</si>
  <si>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</si>
  <si>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</si>
  <si>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</si>
  <si>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</si>
  <si>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</si>
  <si>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</si>
  <si>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</si>
  <si>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</si>
  <si>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</si>
  <si>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</si>
  <si>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</si>
  <si>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</si>
  <si>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</si>
  <si>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</si>
  <si>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</si>
  <si>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</si>
  <si>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</si>
  <si>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</si>
  <si>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</si>
  <si>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</si>
  <si>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</si>
  <si>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</si>
  <si>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</si>
  <si>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</si>
  <si>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</si>
  <si>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</si>
  <si>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</si>
  <si>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</si>
  <si>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</si>
  <si>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</si>
  <si>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</si>
  <si>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</si>
  <si>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</si>
  <si>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</si>
  <si>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</si>
  <si>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</si>
  <si>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</si>
  <si>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</si>
  <si>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</si>
  <si>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</si>
  <si>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</si>
  <si>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</si>
  <si>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</si>
  <si>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</si>
  <si>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</si>
  <si>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</si>
  <si>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</si>
  <si>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</si>
  <si>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</si>
  <si>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</si>
  <si>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</si>
  <si>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</si>
  <si>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</si>
  <si>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</si>
  <si>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</si>
  <si>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</si>
  <si>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</si>
  <si>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</si>
  <si>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</si>
  <si>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</si>
  <si>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</si>
  <si>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</si>
  <si>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</si>
  <si>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</si>
  <si>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</si>
  <si>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</si>
  <si>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</si>
  <si>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</si>
  <si>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>HÄMEENKOSKI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</si>
  <si>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</si>
  <si>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</si>
  <si>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</si>
  <si>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</si>
  <si>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</si>
  <si>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</si>
  <si>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</si>
  <si>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</si>
  <si>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</si>
  <si>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</si>
  <si>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</si>
  <si>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</si>
  <si>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</si>
  <si>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</si>
  <si>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</si>
  <si>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</si>
  <si>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KÖYLIÖ   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</si>
  <si>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</si>
  <si>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</si>
  <si>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</si>
  <si>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</si>
  <si>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</si>
  <si>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</si>
  <si>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</si>
  <si>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</si>
  <si>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</si>
  <si>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</si>
  <si>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</si>
  <si>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</si>
  <si>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</si>
  <si>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</si>
  <si>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</si>
  <si>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</si>
  <si>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</si>
  <si>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</si>
  <si>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</si>
  <si>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</si>
  <si>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</si>
  <si>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</si>
  <si>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</si>
  <si>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</si>
  <si>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</si>
  <si>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</si>
  <si>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</si>
  <si>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</si>
  <si>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</si>
  <si>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</si>
  <si>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</si>
  <si>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</si>
  <si>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</si>
  <si>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</si>
  <si>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</si>
  <si>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</si>
  <si>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</si>
  <si>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</si>
  <si>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</si>
  <si>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</si>
  <si>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</si>
  <si>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</si>
  <si>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</si>
  <si>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</si>
  <si>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</si>
  <si>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</si>
  <si>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</si>
  <si>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</si>
  <si>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</si>
  <si>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</si>
  <si>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</si>
  <si>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</si>
  <si>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</si>
  <si>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</si>
  <si>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</si>
  <si>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</si>
  <si>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</si>
  <si>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</si>
  <si>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</si>
  <si>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</si>
  <si>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</si>
  <si>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</si>
  <si>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</si>
  <si>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</si>
  <si>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</si>
  <si>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</si>
  <si>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</si>
  <si>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</si>
  <si>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</si>
  <si>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</si>
  <si>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</si>
  <si>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</si>
  <si>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</si>
  <si>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</si>
  <si>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</si>
  <si>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</si>
  <si>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</si>
  <si>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</si>
  <si>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</si>
  <si>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</si>
  <si>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</si>
  <si>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</si>
  <si>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</si>
  <si>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</si>
  <si>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</si>
  <si>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</si>
  <si>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</si>
  <si>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</si>
  <si>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</si>
  <si>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</si>
  <si>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</si>
  <si>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</si>
  <si>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</si>
  <si>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</si>
  <si>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</si>
  <si>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</si>
  <si>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</si>
  <si>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</si>
  <si>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</si>
  <si>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</si>
  <si>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</si>
  <si>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</si>
  <si>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</si>
  <si>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</si>
  <si>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</si>
  <si>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</si>
  <si>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</si>
  <si>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</si>
  <si>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</si>
  <si>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</si>
  <si>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</si>
  <si>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</si>
  <si>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</si>
  <si>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</si>
  <si>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</si>
  <si>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</si>
  <si>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</si>
  <si>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</si>
  <si>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</si>
  <si>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</si>
  <si>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</si>
  <si>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</si>
  <si>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</si>
  <si>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</si>
  <si>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</si>
  <si>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</si>
  <si>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</si>
  <si>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</si>
  <si>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</si>
  <si>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</si>
  <si>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</si>
  <si>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</si>
  <si>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</si>
  <si>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</si>
  <si>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</si>
  <si>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</si>
  <si>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</si>
  <si>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</si>
  <si>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</si>
  <si>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</si>
  <si>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</si>
  <si>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</si>
  <si>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</si>
  <si>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</si>
  <si>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</si>
  <si>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</si>
  <si>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</si>
  <si>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</si>
  <si>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</si>
  <si>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</si>
  <si>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</si>
  <si>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</si>
  <si>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</si>
  <si>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</si>
  <si>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</si>
  <si>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</si>
  <si>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</si>
  <si>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</si>
  <si>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</si>
  <si>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</si>
  <si>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</si>
  <si>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</si>
  <si>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</si>
  <si>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</si>
  <si>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</si>
  <si>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</si>
  <si>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</si>
  <si>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</si>
  <si>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</si>
  <si>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</si>
  <si>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</si>
  <si>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</si>
  <si>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</si>
  <si>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</si>
  <si>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</si>
  <si>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</si>
  <si>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</si>
  <si>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</si>
  <si>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</si>
  <si>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</si>
  <si>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</si>
  <si>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</si>
  <si>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Valtionosuuteen tehtävät vähennykset ja lisäykset v. 2015</t>
  </si>
  <si>
    <t xml:space="preserve"> -4,98 €/as</t>
  </si>
  <si>
    <t>lääkintähelikop.-</t>
  </si>
  <si>
    <t>muut. tasaus</t>
  </si>
  <si>
    <t xml:space="preserve">siirtymäjärj. </t>
  </si>
  <si>
    <t>rahoitus</t>
  </si>
  <si>
    <t xml:space="preserve">hankkeiden </t>
  </si>
  <si>
    <t>yht. tietojärj.-</t>
  </si>
  <si>
    <t>Vähenn.</t>
  </si>
  <si>
    <t>Lisäykset</t>
  </si>
  <si>
    <t>yht,</t>
  </si>
  <si>
    <t>kompen-</t>
  </si>
  <si>
    <t>saatio</t>
  </si>
  <si>
    <t>hinnoittelu-</t>
  </si>
  <si>
    <t>muutos</t>
  </si>
  <si>
    <t>kotiseutu</t>
  </si>
  <si>
    <t>väestön</t>
  </si>
  <si>
    <t>omavar.</t>
  </si>
  <si>
    <t xml:space="preserve"> 1 = kyllä</t>
  </si>
  <si>
    <t>Syrjäisyys</t>
  </si>
  <si>
    <t>Saamen</t>
  </si>
  <si>
    <t>Työpaikka-</t>
  </si>
  <si>
    <t>Yhteensä</t>
  </si>
  <si>
    <t>Lisäosat v. 2015</t>
  </si>
  <si>
    <t>Syrjäisyys-</t>
  </si>
  <si>
    <t>luku</t>
  </si>
  <si>
    <t xml:space="preserve"> 0 = ei</t>
  </si>
  <si>
    <t>Saamenkiel.</t>
  </si>
  <si>
    <t xml:space="preserve">väestön </t>
  </si>
  <si>
    <t>osuus, %</t>
  </si>
  <si>
    <t>v. 2012</t>
  </si>
  <si>
    <t>Valtionosuus:</t>
  </si>
  <si>
    <t>Verovuoden 2013 lopulliset verotiedot</t>
  </si>
  <si>
    <t>Keskimääräinen tuloveroprosentti:19,39 %</t>
  </si>
  <si>
    <t>Tasausraja: 3 515,90 euroa/as</t>
  </si>
  <si>
    <t>Tasausraja: 100 %</t>
  </si>
  <si>
    <t>Tasauslisä-%: 80 %</t>
  </si>
  <si>
    <t>Tasausvähennys-%: 30 % + luonnollinen logaritmi</t>
  </si>
  <si>
    <t>Kunta</t>
  </si>
  <si>
    <t>Tulovero-%</t>
  </si>
  <si>
    <t xml:space="preserve"> Asukas-</t>
  </si>
  <si>
    <t>Maksettava</t>
  </si>
  <si>
    <t>luon.log</t>
  </si>
  <si>
    <t>Tasaus</t>
  </si>
  <si>
    <t xml:space="preserve">  luku</t>
  </si>
  <si>
    <t>kunnallisvero</t>
  </si>
  <si>
    <t>yhteisövero</t>
  </si>
  <si>
    <t>kiinteistövero</t>
  </si>
  <si>
    <t>vv. 12/13</t>
  </si>
  <si>
    <t>euroa/as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</si>
  <si>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</si>
  <si>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</si>
  <si>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</si>
  <si>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</si>
  <si>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</si>
  <si>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</si>
  <si>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</si>
  <si>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</si>
  <si>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</si>
  <si>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</si>
  <si>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</si>
  <si>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</si>
  <si>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</si>
  <si>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</si>
  <si>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</si>
  <si>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</si>
  <si>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</si>
  <si>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</si>
  <si>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</si>
  <si>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</si>
  <si>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</si>
  <si>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</si>
  <si>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</si>
  <si>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</si>
  <si>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</si>
  <si>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</si>
  <si>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</si>
  <si>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</si>
  <si>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</si>
  <si>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</si>
  <si>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</si>
  <si>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</si>
  <si>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</si>
  <si>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</si>
  <si>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</si>
  <si>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</si>
  <si>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</si>
  <si>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</si>
  <si>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</si>
  <si>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</si>
  <si>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</si>
  <si>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</si>
  <si>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</si>
  <si>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</si>
  <si>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</si>
  <si>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</si>
  <si>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</si>
  <si>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</si>
  <si>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</si>
  <si>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</si>
  <si>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</si>
  <si>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</si>
  <si>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</si>
  <si>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</si>
  <si>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</si>
  <si>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</si>
  <si>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</si>
  <si>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</si>
  <si>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</si>
  <si>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</si>
  <si>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</si>
  <si>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</si>
  <si>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</si>
  <si>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</si>
  <si>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</si>
  <si>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</si>
  <si>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</si>
  <si>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</si>
  <si>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</si>
  <si>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</si>
  <si>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</si>
  <si>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</si>
  <si>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</si>
  <si>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</si>
  <si>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</si>
  <si>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</si>
  <si>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</si>
  <si>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</si>
  <si>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</si>
  <si>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</si>
  <si>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</si>
  <si>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</si>
  <si>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</si>
  <si>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</si>
  <si>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</si>
  <si>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</si>
  <si>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</si>
  <si>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</si>
  <si>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</si>
  <si>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</si>
  <si>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</si>
  <si>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</si>
  <si>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</si>
  <si>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</si>
  <si>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</si>
  <si>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</si>
  <si>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</si>
  <si>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</si>
  <si>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</si>
  <si>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</si>
  <si>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</si>
  <si>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</si>
  <si>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</si>
  <si>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</si>
  <si>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</si>
  <si>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</si>
  <si>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</si>
  <si>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</si>
  <si>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</si>
  <si>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</si>
  <si>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</si>
  <si>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</si>
  <si>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</si>
  <si>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</si>
  <si>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</si>
  <si>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Köyliö   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</si>
  <si>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</si>
  <si>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</si>
  <si>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</si>
  <si>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</si>
  <si>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</si>
  <si>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</si>
  <si>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</si>
  <si>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</si>
  <si>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</si>
  <si>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</si>
  <si>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</si>
  <si>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</si>
  <si>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</si>
  <si>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</si>
  <si>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</si>
  <si>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</si>
  <si>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</si>
  <si>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</si>
  <si>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</si>
  <si>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</si>
  <si>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</si>
  <si>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</si>
  <si>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</si>
  <si>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</si>
  <si>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</si>
  <si>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</si>
  <si>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</si>
  <si>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</si>
  <si>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</si>
  <si>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</si>
  <si>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</si>
  <si>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</si>
  <si>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</si>
  <si>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</si>
  <si>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</si>
  <si>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</si>
  <si>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</si>
  <si>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</si>
  <si>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</si>
  <si>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</si>
  <si>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</si>
  <si>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</si>
  <si>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</si>
  <si>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</si>
  <si>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</si>
  <si>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</si>
  <si>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</si>
  <si>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</si>
  <si>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</si>
  <si>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</si>
  <si>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</si>
  <si>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</si>
  <si>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</si>
  <si>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</si>
  <si>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</si>
  <si>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</si>
  <si>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</si>
  <si>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</si>
  <si>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</si>
  <si>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</si>
  <si>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</si>
  <si>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</si>
  <si>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</si>
  <si>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</si>
  <si>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</si>
  <si>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</si>
  <si>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</si>
  <si>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</si>
  <si>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</si>
  <si>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</si>
  <si>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</si>
  <si>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</si>
  <si>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</si>
  <si>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</si>
  <si>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</si>
  <si>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</si>
  <si>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</si>
  <si>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</si>
  <si>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</si>
  <si>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</si>
  <si>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</si>
  <si>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</si>
  <si>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</si>
  <si>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</si>
  <si>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</si>
  <si>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</si>
  <si>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</si>
  <si>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</si>
  <si>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</si>
  <si>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</si>
  <si>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</si>
  <si>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</si>
  <si>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</si>
  <si>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</si>
  <si>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</si>
  <si>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</si>
  <si>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</si>
  <si>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</si>
  <si>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</si>
  <si>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</si>
  <si>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</si>
  <si>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</si>
  <si>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</si>
  <si>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</si>
  <si>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</si>
  <si>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</si>
  <si>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</si>
  <si>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</si>
  <si>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</si>
  <si>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</si>
  <si>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</si>
  <si>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</si>
  <si>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</si>
  <si>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</si>
  <si>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</si>
  <si>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</si>
  <si>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</si>
  <si>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</si>
  <si>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</si>
  <si>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</si>
  <si>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</si>
  <si>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</si>
  <si>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</si>
  <si>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</si>
  <si>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</si>
  <si>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</si>
  <si>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</si>
  <si>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</si>
  <si>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</si>
  <si>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</si>
  <si>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</si>
  <si>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</si>
  <si>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</si>
  <si>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</si>
  <si>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</si>
  <si>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</si>
  <si>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</si>
  <si>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</si>
  <si>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</si>
  <si>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</si>
  <si>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</si>
  <si>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</si>
  <si>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</si>
  <si>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</si>
  <si>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</si>
  <si>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</si>
  <si>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</si>
  <si>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</si>
  <si>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</si>
  <si>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</si>
  <si>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</si>
  <si>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</si>
  <si>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</si>
  <si>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</si>
  <si>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</si>
  <si>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</si>
  <si>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</si>
  <si>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</si>
  <si>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</si>
  <si>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</si>
  <si>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</si>
  <si>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</si>
  <si>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</si>
  <si>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</si>
  <si>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</si>
  <si>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</si>
  <si>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</si>
  <si>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</si>
  <si>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</si>
  <si>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</si>
  <si>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</si>
  <si>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</si>
  <si>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</si>
  <si>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</si>
  <si>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Kunnallisvero</t>
  </si>
  <si>
    <t>Verotettava</t>
  </si>
  <si>
    <t>(maksuunpantu)</t>
  </si>
  <si>
    <t>Kiinteistö-</t>
  </si>
  <si>
    <t>ydinvoimalait.</t>
  </si>
  <si>
    <t>vero;</t>
  </si>
  <si>
    <t>Verotulohin perustuva valtionosuuksien tasaus v. 2015</t>
  </si>
  <si>
    <t>Verotuloihin perustuva valtionosuuksien tasaus:</t>
  </si>
  <si>
    <t>Laskenn.</t>
  </si>
  <si>
    <t>verotulo</t>
  </si>
  <si>
    <t>tasausraja -</t>
  </si>
  <si>
    <t>lask. verot.</t>
  </si>
  <si>
    <t>Erotus =</t>
  </si>
  <si>
    <t>Tasausrajan</t>
  </si>
  <si>
    <t xml:space="preserve">ylittävän </t>
  </si>
  <si>
    <t>osan</t>
  </si>
  <si>
    <t>Tasaus-</t>
  </si>
  <si>
    <t>vähennys-</t>
  </si>
  <si>
    <t>prosentti,</t>
  </si>
  <si>
    <t>(laskenn.) €</t>
  </si>
  <si>
    <t>(= tas.raja)</t>
  </si>
  <si>
    <t>tulo (kun.vero)</t>
  </si>
  <si>
    <t>(ydinv.) v. 2013</t>
  </si>
  <si>
    <t>%, 31.12.2013</t>
  </si>
  <si>
    <t xml:space="preserve"> (30+luon.log.)</t>
  </si>
  <si>
    <t xml:space="preserve">Ansiotuloverojen perustemuutosten vaikutus verotuloihin, euroa/as </t>
  </si>
  <si>
    <t>Valtion-</t>
  </si>
  <si>
    <t>Muutos</t>
  </si>
  <si>
    <t>Muutosten</t>
  </si>
  <si>
    <t>Muutokset</t>
  </si>
  <si>
    <t>osuuden</t>
  </si>
  <si>
    <t xml:space="preserve">  nollaaminen</t>
  </si>
  <si>
    <t>Perusvähennyksen</t>
  </si>
  <si>
    <t>Avainhenkilö-</t>
  </si>
  <si>
    <t>Työtulo-</t>
  </si>
  <si>
    <t>Asteikko-</t>
  </si>
  <si>
    <t>Osinko-</t>
  </si>
  <si>
    <t>Työmatkaväh.</t>
  </si>
  <si>
    <t>Asuntolainan</t>
  </si>
  <si>
    <t>Opintolainan</t>
  </si>
  <si>
    <t>Kunnallisverotuksen</t>
  </si>
  <si>
    <t>lisäys</t>
  </si>
  <si>
    <t>kasvattaminen</t>
  </si>
  <si>
    <t>lain jatkaminen</t>
  </si>
  <si>
    <t>vähennyksen</t>
  </si>
  <si>
    <t>tarkistus</t>
  </si>
  <si>
    <t>vero-</t>
  </si>
  <si>
    <t>käyttöönotto</t>
  </si>
  <si>
    <t>omavastuuosan</t>
  </si>
  <si>
    <t>korkovähennyksen</t>
  </si>
  <si>
    <t>uudistus</t>
  </si>
  <si>
    <t>rajaaminen</t>
  </si>
  <si>
    <t>poistaminen</t>
  </si>
  <si>
    <t>€/as</t>
  </si>
  <si>
    <t>Naantali *</t>
  </si>
  <si>
    <t xml:space="preserve">Orivesi            </t>
  </si>
  <si>
    <t>Pori*</t>
  </si>
  <si>
    <t>Veromuutosten (-menetysten) kompensaatio v. 2015</t>
  </si>
  <si>
    <t>(sisältyvät valtionosuuksiin tehtäviin lisäyksiin)</t>
  </si>
  <si>
    <t>"Verokompen-</t>
  </si>
  <si>
    <t>saatio" väilehd.)</t>
  </si>
  <si>
    <t xml:space="preserve">(tark. tiedot </t>
  </si>
  <si>
    <t>Lapsilisävähenn.</t>
  </si>
  <si>
    <t>eläketulovähenn.</t>
  </si>
  <si>
    <t>UUSI</t>
  </si>
  <si>
    <t>asm</t>
  </si>
  <si>
    <t>VOS</t>
  </si>
  <si>
    <t>Lavia</t>
  </si>
  <si>
    <t>Tarvasjoki</t>
  </si>
  <si>
    <t>Maaninka</t>
  </si>
  <si>
    <t>Siirtymätasaus:</t>
  </si>
  <si>
    <t>1. vuosi</t>
  </si>
  <si>
    <t>2. vuosi</t>
  </si>
  <si>
    <t>3. vuosi</t>
  </si>
  <si>
    <t>4. vuosi</t>
  </si>
  <si>
    <t>5. vuosi</t>
  </si>
  <si>
    <t>NYKYINEN</t>
  </si>
  <si>
    <t>MUUTOS</t>
  </si>
  <si>
    <t>Tas.lisät</t>
  </si>
  <si>
    <t>Tas.väh.</t>
  </si>
  <si>
    <t>Netto</t>
  </si>
  <si>
    <t>Muutokset vuoden 2014 tasolla</t>
  </si>
  <si>
    <t>Valtionosuusjärjestelmäuudistuksen siirtymätasaus (vuoden 2015 uudistus)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</si>
</sst>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0.00_ ;[Red]\-0.00\ "/>
    <numFmt numFmtId="176" formatCode="#,##0.0_ ;[Red]\-#,##0.0\ "/>
    <numFmt numFmtId="177" formatCode="#,##0.0000000"/>
    <numFmt numFmtId="178" formatCode="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i/>
      <sz val="8"/>
      <color indexed="10"/>
      <name val="Arial"/>
      <family val="2"/>
    </font>
    <font>
      <b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i/>
      <sz val="8"/>
      <color rgb="FFFF0000"/>
      <name val="Arial"/>
      <family val="2"/>
    </font>
    <font>
      <b/>
      <u val="single"/>
      <sz val="8"/>
      <color rgb="FFFF0000"/>
      <name val="Arial"/>
      <family val="2"/>
    </font>
    <font>
      <b/>
      <sz val="14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2" fillId="34" borderId="11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3" fontId="7" fillId="34" borderId="11" xfId="0" applyNumberFormat="1" applyFont="1" applyFill="1" applyBorder="1" applyAlignment="1">
      <alignment horizontal="right"/>
    </xf>
    <xf numFmtId="164" fontId="4" fillId="34" borderId="11" xfId="0" applyNumberFormat="1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0" fillId="0" borderId="0" xfId="0" applyBorder="1" applyAlignment="1">
      <alignment/>
    </xf>
    <xf numFmtId="4" fontId="52" fillId="0" borderId="0" xfId="0" applyNumberFormat="1" applyFont="1" applyBorder="1" applyAlignment="1">
      <alignment horizontal="right"/>
    </xf>
    <xf numFmtId="4" fontId="52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7" fillId="0" borderId="0" xfId="0" applyFont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33" borderId="11" xfId="0" applyFont="1" applyFill="1" applyBorder="1" applyAlignment="1">
      <alignment horizontal="right"/>
    </xf>
    <xf numFmtId="3" fontId="56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3" fontId="57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2" fontId="55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164" fontId="61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3" fontId="56" fillId="0" borderId="0" xfId="0" applyNumberFormat="1" applyFont="1" applyAlignment="1">
      <alignment/>
    </xf>
    <xf numFmtId="3" fontId="55" fillId="33" borderId="11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164" fontId="55" fillId="33" borderId="11" xfId="0" applyNumberFormat="1" applyFont="1" applyFill="1" applyBorder="1" applyAlignment="1">
      <alignment/>
    </xf>
    <xf numFmtId="0" fontId="55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61" fillId="33" borderId="11" xfId="0" applyNumberFormat="1" applyFont="1" applyFill="1" applyBorder="1" applyAlignment="1">
      <alignment/>
    </xf>
    <xf numFmtId="3" fontId="56" fillId="33" borderId="11" xfId="0" applyNumberFormat="1" applyFont="1" applyFill="1" applyBorder="1" applyAlignment="1">
      <alignment/>
    </xf>
    <xf numFmtId="0" fontId="55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164" fontId="61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168" fontId="4" fillId="33" borderId="15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>
      <alignment horizontal="right"/>
    </xf>
    <xf numFmtId="168" fontId="4" fillId="33" borderId="17" xfId="0" applyNumberFormat="1" applyFont="1" applyFill="1" applyBorder="1" applyAlignment="1">
      <alignment horizontal="right"/>
    </xf>
    <xf numFmtId="3" fontId="52" fillId="33" borderId="14" xfId="0" applyNumberFormat="1" applyFont="1" applyFill="1" applyBorder="1" applyAlignment="1">
      <alignment horizontal="right"/>
    </xf>
    <xf numFmtId="2" fontId="55" fillId="33" borderId="14" xfId="0" applyNumberFormat="1" applyFont="1" applyFill="1" applyBorder="1" applyAlignment="1">
      <alignment/>
    </xf>
    <xf numFmtId="2" fontId="55" fillId="33" borderId="18" xfId="0" applyNumberFormat="1" applyFont="1" applyFill="1" applyBorder="1" applyAlignment="1">
      <alignment/>
    </xf>
    <xf numFmtId="0" fontId="55" fillId="33" borderId="12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56" fillId="0" borderId="0" xfId="0" applyFont="1" applyBorder="1" applyAlignment="1">
      <alignment horizontal="right"/>
    </xf>
    <xf numFmtId="3" fontId="56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169" fontId="56" fillId="0" borderId="0" xfId="0" applyNumberFormat="1" applyFont="1" applyFill="1" applyBorder="1" applyAlignment="1">
      <alignment horizontal="right"/>
    </xf>
    <xf numFmtId="169" fontId="5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8" fontId="56" fillId="33" borderId="19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7" fillId="0" borderId="10" xfId="0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10" fontId="55" fillId="0" borderId="0" xfId="0" applyNumberFormat="1" applyFont="1" applyBorder="1" applyAlignment="1">
      <alignment horizontal="right"/>
    </xf>
    <xf numFmtId="0" fontId="55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56" fillId="0" borderId="0" xfId="0" applyNumberFormat="1" applyFont="1" applyBorder="1" applyAlignment="1">
      <alignment horizontal="right"/>
    </xf>
    <xf numFmtId="10" fontId="56" fillId="0" borderId="0" xfId="0" applyNumberFormat="1" applyFont="1" applyBorder="1" applyAlignment="1">
      <alignment horizontal="right"/>
    </xf>
    <xf numFmtId="10" fontId="56" fillId="0" borderId="12" xfId="0" applyNumberFormat="1" applyFont="1" applyBorder="1" applyAlignment="1">
      <alignment horizontal="right"/>
    </xf>
    <xf numFmtId="0" fontId="56" fillId="0" borderId="12" xfId="0" applyFont="1" applyBorder="1" applyAlignment="1">
      <alignment horizontal="right"/>
    </xf>
    <xf numFmtId="0" fontId="55" fillId="0" borderId="12" xfId="0" applyFont="1" applyBorder="1" applyAlignment="1">
      <alignment horizontal="right"/>
    </xf>
    <xf numFmtId="167" fontId="56" fillId="0" borderId="0" xfId="0" applyNumberFormat="1" applyFont="1" applyBorder="1" applyAlignment="1">
      <alignment horizontal="right"/>
    </xf>
    <xf numFmtId="2" fontId="56" fillId="0" borderId="0" xfId="0" applyNumberFormat="1" applyFont="1" applyBorder="1" applyAlignment="1">
      <alignment/>
    </xf>
    <xf numFmtId="169" fontId="56" fillId="0" borderId="0" xfId="0" applyNumberFormat="1" applyFont="1" applyBorder="1" applyAlignment="1">
      <alignment horizontal="right"/>
    </xf>
    <xf numFmtId="169" fontId="56" fillId="0" borderId="12" xfId="0" applyNumberFormat="1" applyFont="1" applyBorder="1" applyAlignment="1">
      <alignment/>
    </xf>
    <xf numFmtId="167" fontId="55" fillId="0" borderId="0" xfId="0" applyNumberFormat="1" applyFont="1" applyBorder="1" applyAlignment="1">
      <alignment horizontal="right"/>
    </xf>
    <xf numFmtId="169" fontId="55" fillId="0" borderId="0" xfId="0" applyNumberFormat="1" applyFont="1" applyBorder="1" applyAlignment="1">
      <alignment horizontal="right"/>
    </xf>
    <xf numFmtId="169" fontId="55" fillId="0" borderId="12" xfId="0" applyNumberFormat="1" applyFont="1" applyBorder="1" applyAlignment="1">
      <alignment/>
    </xf>
    <xf numFmtId="164" fontId="52" fillId="0" borderId="10" xfId="0" applyNumberFormat="1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2" fontId="52" fillId="0" borderId="10" xfId="0" applyNumberFormat="1" applyFont="1" applyFill="1" applyBorder="1" applyAlignment="1">
      <alignment horizontal="right"/>
    </xf>
    <xf numFmtId="3" fontId="55" fillId="0" borderId="10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168" fontId="56" fillId="33" borderId="15" xfId="0" applyNumberFormat="1" applyFont="1" applyFill="1" applyBorder="1" applyAlignment="1">
      <alignment horizontal="right"/>
    </xf>
    <xf numFmtId="0" fontId="56" fillId="33" borderId="20" xfId="0" applyFont="1" applyFill="1" applyBorder="1" applyAlignment="1">
      <alignment horizontal="center"/>
    </xf>
    <xf numFmtId="4" fontId="56" fillId="33" borderId="11" xfId="0" applyNumberFormat="1" applyFont="1" applyFill="1" applyBorder="1" applyAlignment="1">
      <alignment horizontal="right"/>
    </xf>
    <xf numFmtId="3" fontId="56" fillId="33" borderId="21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4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horizontal="right"/>
    </xf>
    <xf numFmtId="169" fontId="55" fillId="0" borderId="12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169" fontId="56" fillId="0" borderId="12" xfId="0" applyNumberFormat="1" applyFont="1" applyBorder="1" applyAlignment="1">
      <alignment horizontal="right"/>
    </xf>
    <xf numFmtId="171" fontId="55" fillId="0" borderId="0" xfId="0" applyNumberFormat="1" applyFont="1" applyBorder="1" applyAlignment="1">
      <alignment horizontal="right"/>
    </xf>
    <xf numFmtId="0" fontId="56" fillId="0" borderId="10" xfId="0" applyFont="1" applyBorder="1" applyAlignment="1">
      <alignment horizontal="right"/>
    </xf>
    <xf numFmtId="0" fontId="56" fillId="33" borderId="11" xfId="0" applyFont="1" applyFill="1" applyBorder="1" applyAlignment="1">
      <alignment/>
    </xf>
    <xf numFmtId="0" fontId="56" fillId="33" borderId="13" xfId="0" applyFont="1" applyFill="1" applyBorder="1" applyAlignment="1">
      <alignment horizontal="right"/>
    </xf>
    <xf numFmtId="0" fontId="56" fillId="33" borderId="14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168" fontId="56" fillId="33" borderId="15" xfId="0" applyNumberFormat="1" applyFont="1" applyFill="1" applyBorder="1" applyAlignment="1">
      <alignment/>
    </xf>
    <xf numFmtId="168" fontId="56" fillId="33" borderId="16" xfId="0" applyNumberFormat="1" applyFont="1" applyFill="1" applyBorder="1" applyAlignment="1">
      <alignment/>
    </xf>
    <xf numFmtId="168" fontId="56" fillId="33" borderId="17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3" fontId="55" fillId="0" borderId="10" xfId="0" applyNumberFormat="1" applyFont="1" applyFill="1" applyBorder="1" applyAlignment="1" applyProtection="1">
      <alignment horizontal="right"/>
      <protection locked="0"/>
    </xf>
    <xf numFmtId="175" fontId="55" fillId="0" borderId="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175" fontId="61" fillId="0" borderId="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164" fontId="4" fillId="33" borderId="12" xfId="0" applyNumberFormat="1" applyFont="1" applyFill="1" applyBorder="1" applyAlignment="1">
      <alignment horizontal="right"/>
    </xf>
    <xf numFmtId="172" fontId="54" fillId="33" borderId="10" xfId="0" applyNumberFormat="1" applyFont="1" applyFill="1" applyBorder="1" applyAlignment="1">
      <alignment horizontal="right"/>
    </xf>
    <xf numFmtId="164" fontId="59" fillId="33" borderId="12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164" fontId="20" fillId="33" borderId="10" xfId="0" applyNumberFormat="1" applyFont="1" applyFill="1" applyBorder="1" applyAlignment="1">
      <alignment horizontal="right"/>
    </xf>
    <xf numFmtId="164" fontId="20" fillId="33" borderId="12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0" fontId="54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10" fontId="5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78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33" borderId="10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12" fillId="0" borderId="0" xfId="0" applyNumberFormat="1" applyFont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4" fontId="4" fillId="0" borderId="0" xfId="0" applyNumberFormat="1" applyFont="1" applyFill="1" applyAlignment="1">
      <alignment horizontal="right"/>
    </xf>
    <xf numFmtId="164" fontId="56" fillId="33" borderId="0" xfId="0" applyNumberFormat="1" applyFont="1" applyFill="1" applyAlignment="1">
      <alignment horizontal="right"/>
    </xf>
    <xf numFmtId="4" fontId="55" fillId="0" borderId="0" xfId="0" applyNumberFormat="1" applyFont="1" applyFill="1" applyAlignment="1">
      <alignment horizontal="right"/>
    </xf>
    <xf numFmtId="0" fontId="61" fillId="0" borderId="0" xfId="0" applyFont="1" applyAlignment="1">
      <alignment/>
    </xf>
    <xf numFmtId="164" fontId="55" fillId="0" borderId="0" xfId="0" applyNumberFormat="1" applyFont="1" applyFill="1" applyAlignment="1">
      <alignment horizontal="right"/>
    </xf>
    <xf numFmtId="4" fontId="55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164" fontId="54" fillId="33" borderId="0" xfId="0" applyNumberFormat="1" applyFont="1" applyFill="1" applyAlignment="1">
      <alignment horizontal="right"/>
    </xf>
    <xf numFmtId="3" fontId="55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/>
    </xf>
    <xf numFmtId="164" fontId="56" fillId="33" borderId="0" xfId="0" applyNumberFormat="1" applyFont="1" applyFill="1" applyBorder="1" applyAlignment="1">
      <alignment horizontal="right"/>
    </xf>
    <xf numFmtId="0" fontId="56" fillId="0" borderId="22" xfId="0" applyFont="1" applyBorder="1" applyAlignment="1">
      <alignment/>
    </xf>
    <xf numFmtId="3" fontId="56" fillId="0" borderId="19" xfId="0" applyNumberFormat="1" applyFont="1" applyBorder="1" applyAlignment="1">
      <alignment/>
    </xf>
    <xf numFmtId="0" fontId="56" fillId="0" borderId="19" xfId="0" applyFont="1" applyBorder="1" applyAlignment="1">
      <alignment/>
    </xf>
    <xf numFmtId="3" fontId="56" fillId="0" borderId="23" xfId="0" applyNumberFormat="1" applyFont="1" applyBorder="1" applyAlignment="1">
      <alignment/>
    </xf>
    <xf numFmtId="0" fontId="55" fillId="0" borderId="0" xfId="0" applyFont="1" applyFill="1" applyAlignment="1">
      <alignment/>
    </xf>
    <xf numFmtId="164" fontId="61" fillId="0" borderId="0" xfId="0" applyNumberFormat="1" applyFont="1" applyAlignment="1">
      <alignment/>
    </xf>
    <xf numFmtId="164" fontId="55" fillId="0" borderId="0" xfId="0" applyNumberFormat="1" applyFont="1" applyFill="1" applyAlignment="1">
      <alignment/>
    </xf>
    <xf numFmtId="164" fontId="55" fillId="0" borderId="0" xfId="0" applyNumberFormat="1" applyFont="1" applyAlignment="1">
      <alignment/>
    </xf>
    <xf numFmtId="164" fontId="55" fillId="0" borderId="0" xfId="0" applyNumberFormat="1" applyFont="1" applyAlignment="1">
      <alignment horizontal="right"/>
    </xf>
    <xf numFmtId="176" fontId="56" fillId="33" borderId="0" xfId="0" applyNumberFormat="1" applyFont="1" applyFill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7" sqref="D27"/>
    </sheetView>
  </sheetViews>
  <sheetFormatPr defaultColWidth="9.140625" defaultRowHeight="15"/>
  <cols>
    <col min="1" max="1" width="3.421875" style="6" customWidth="1"/>
    <col min="2" max="2" width="11.7109375" style="24" customWidth="1"/>
    <col min="3" max="3" width="10.00390625" style="18" customWidth="1"/>
    <col min="4" max="4" width="12.8515625" style="18" customWidth="1"/>
    <col min="5" max="5" width="11.00390625" style="18" customWidth="1"/>
    <col min="6" max="6" width="10.8515625" style="18" customWidth="1"/>
    <col min="7" max="7" width="12.140625" style="21" customWidth="1"/>
    <col min="8" max="8" width="10.28125" style="55" customWidth="1"/>
    <col min="9" max="9" width="11.57421875" style="7" customWidth="1"/>
    <col min="10" max="10" width="10.140625" style="21" customWidth="1"/>
    <col min="11" max="11" width="12.8515625" style="21" customWidth="1"/>
    <col min="12" max="12" width="11.140625" style="21" customWidth="1"/>
    <col min="13" max="13" width="12.7109375" style="12" hidden="1" customWidth="1"/>
    <col min="14" max="14" width="14.28125" style="12" hidden="1" customWidth="1"/>
    <col min="15" max="15" width="14.140625" style="6" hidden="1" customWidth="1"/>
    <col min="16" max="16" width="12.140625" style="21" customWidth="1"/>
    <col min="17" max="17" width="13.28125" style="51" customWidth="1"/>
    <col min="18" max="18" width="1.57421875" style="6" customWidth="1"/>
    <col min="19" max="19" width="9.57421875" style="21" customWidth="1"/>
    <col min="20" max="20" width="1.28515625" style="6" customWidth="1"/>
    <col min="21" max="21" width="12.8515625" style="64" customWidth="1"/>
    <col min="22" max="23" width="9.140625" style="65" customWidth="1"/>
  </cols>
  <sheetData>
    <row r="1" ht="15">
      <c r="A1" s="6" t="s">
        <v>538</v>
      </c>
    </row>
    <row r="2" ht="18">
      <c r="A2" s="74" t="s">
        <v>539</v>
      </c>
    </row>
    <row r="4" spans="1:21" ht="15">
      <c r="A4" s="6" t="s">
        <v>516</v>
      </c>
      <c r="B4" s="24" t="s">
        <v>0</v>
      </c>
      <c r="C4" s="18" t="s">
        <v>530</v>
      </c>
      <c r="D4" s="18" t="s">
        <v>532</v>
      </c>
      <c r="E4" s="18" t="s">
        <v>534</v>
      </c>
      <c r="F4" s="18" t="s">
        <v>3</v>
      </c>
      <c r="G4" s="47" t="s">
        <v>4</v>
      </c>
      <c r="H4" s="55" t="s">
        <v>526</v>
      </c>
      <c r="I4" s="55" t="s">
        <v>526</v>
      </c>
      <c r="J4" s="21" t="s">
        <v>5</v>
      </c>
      <c r="K4" s="21" t="s">
        <v>6</v>
      </c>
      <c r="L4" s="21" t="s">
        <v>7</v>
      </c>
      <c r="M4" s="12" t="s">
        <v>8</v>
      </c>
      <c r="N4" s="12" t="s">
        <v>9</v>
      </c>
      <c r="O4" s="7" t="s">
        <v>524</v>
      </c>
      <c r="P4" s="21" t="s">
        <v>536</v>
      </c>
      <c r="Q4" s="25" t="s">
        <v>522</v>
      </c>
      <c r="S4" s="50" t="s">
        <v>11</v>
      </c>
      <c r="U4" s="64" t="s">
        <v>548</v>
      </c>
    </row>
    <row r="5" spans="3:21" ht="15">
      <c r="C5" s="18" t="s">
        <v>531</v>
      </c>
      <c r="D5" s="18" t="s">
        <v>533</v>
      </c>
      <c r="E5" s="18" t="s">
        <v>533</v>
      </c>
      <c r="F5" s="18" t="s">
        <v>12</v>
      </c>
      <c r="G5" s="47" t="s">
        <v>12</v>
      </c>
      <c r="H5" s="55" t="s">
        <v>527</v>
      </c>
      <c r="I5" s="55" t="s">
        <v>528</v>
      </c>
      <c r="J5" s="21" t="s">
        <v>529</v>
      </c>
      <c r="K5" s="21" t="s">
        <v>525</v>
      </c>
      <c r="L5" s="21" t="s">
        <v>13</v>
      </c>
      <c r="O5" s="7"/>
      <c r="P5" s="21" t="s">
        <v>537</v>
      </c>
      <c r="Q5" s="25" t="s">
        <v>523</v>
      </c>
      <c r="S5" s="21" t="s">
        <v>541</v>
      </c>
      <c r="U5" s="59" t="s">
        <v>517</v>
      </c>
    </row>
    <row r="6" spans="4:21" ht="15">
      <c r="D6" s="54"/>
      <c r="E6" s="54"/>
      <c r="F6" s="18" t="s">
        <v>529</v>
      </c>
      <c r="G6" s="47" t="s">
        <v>529</v>
      </c>
      <c r="H6" s="66"/>
      <c r="J6" s="18"/>
      <c r="K6" s="21" t="s">
        <v>15</v>
      </c>
      <c r="L6" s="21" t="s">
        <v>16</v>
      </c>
      <c r="O6" s="7"/>
      <c r="P6" s="21" t="s">
        <v>520</v>
      </c>
      <c r="Q6" s="25" t="s">
        <v>540</v>
      </c>
      <c r="S6" s="21" t="s">
        <v>542</v>
      </c>
      <c r="U6" s="60" t="s">
        <v>547</v>
      </c>
    </row>
    <row r="7" spans="3:21" ht="15">
      <c r="C7" s="58"/>
      <c r="D7" s="54"/>
      <c r="E7" s="54"/>
      <c r="F7" s="54"/>
      <c r="I7" s="11"/>
      <c r="J7" s="18"/>
      <c r="O7" s="7"/>
      <c r="P7" s="21" t="s">
        <v>521</v>
      </c>
      <c r="Q7" s="25" t="s">
        <v>529</v>
      </c>
      <c r="U7" s="61"/>
    </row>
    <row r="8" spans="7:21" ht="15">
      <c r="G8" s="47"/>
      <c r="H8" s="67"/>
      <c r="I8" s="12"/>
      <c r="N8" s="12" t="s">
        <v>19</v>
      </c>
      <c r="O8" s="7"/>
      <c r="Q8" s="25"/>
      <c r="U8" s="62"/>
    </row>
    <row r="9" spans="1:23" s="46" customFormat="1" ht="15">
      <c r="A9" s="24"/>
      <c r="B9" s="24" t="s">
        <v>21</v>
      </c>
      <c r="C9" s="47">
        <v>5422604</v>
      </c>
      <c r="D9" s="47">
        <v>18046653291.529995</v>
      </c>
      <c r="E9" s="47">
        <v>6102002055.159997</v>
      </c>
      <c r="F9" s="47">
        <v>1458367009.290811</v>
      </c>
      <c r="G9" s="47">
        <v>25607022355.980812</v>
      </c>
      <c r="H9" s="68">
        <v>3520.93</v>
      </c>
      <c r="I9" s="11">
        <v>19092609101.720005</v>
      </c>
      <c r="J9" s="47">
        <v>311403696.9855665</v>
      </c>
      <c r="K9" s="47">
        <v>926590982.7162133</v>
      </c>
      <c r="L9" s="47">
        <v>28965659.813758478</v>
      </c>
      <c r="M9" s="31">
        <v>0</v>
      </c>
      <c r="N9" s="31">
        <v>0</v>
      </c>
      <c r="O9" s="11">
        <v>7781373593.776348</v>
      </c>
      <c r="P9" s="69">
        <v>672623415.3390783</v>
      </c>
      <c r="Q9" s="25">
        <v>8453997009.115436</v>
      </c>
      <c r="R9" s="24"/>
      <c r="S9" s="21">
        <v>9132171.47734571</v>
      </c>
      <c r="T9" s="24"/>
      <c r="U9" s="63">
        <v>8463129180.5927725</v>
      </c>
      <c r="V9" s="70"/>
      <c r="W9" s="70"/>
    </row>
    <row r="10" spans="3:21" ht="15">
      <c r="C10" s="55" t="s">
        <v>20</v>
      </c>
      <c r="D10" s="55"/>
      <c r="E10" s="55"/>
      <c r="F10" s="55"/>
      <c r="J10" s="23" t="s">
        <v>20</v>
      </c>
      <c r="K10" s="21" t="s">
        <v>20</v>
      </c>
      <c r="O10" s="7"/>
      <c r="Q10" s="25"/>
      <c r="T10" s="6" t="s">
        <v>20</v>
      </c>
      <c r="U10" s="63" t="s">
        <v>20</v>
      </c>
    </row>
    <row r="11" spans="1:21" ht="15">
      <c r="A11" s="75">
        <v>5</v>
      </c>
      <c r="B11" s="24" t="s">
        <v>22</v>
      </c>
      <c r="C11" s="21">
        <v>10227</v>
      </c>
      <c r="D11" s="21">
        <v>38955990.400000006</v>
      </c>
      <c r="E11" s="21">
        <v>16486354.011297854</v>
      </c>
      <c r="F11" s="21">
        <v>2229466.9105164176</v>
      </c>
      <c r="G11" s="21">
        <v>57671811.32181428</v>
      </c>
      <c r="H11" s="55">
        <v>3520.93</v>
      </c>
      <c r="I11" s="7">
        <v>36008551.11</v>
      </c>
      <c r="J11" s="71">
        <v>369016.56370839546</v>
      </c>
      <c r="K11" s="21">
        <v>2590570.6393890064</v>
      </c>
      <c r="L11" s="21">
        <v>-326037.62396572164</v>
      </c>
      <c r="M11" s="12">
        <v>0</v>
      </c>
      <c r="N11" s="12">
        <v>0</v>
      </c>
      <c r="O11" s="7">
        <v>24296809.79094596</v>
      </c>
      <c r="P11" s="72">
        <v>9567932.10098667</v>
      </c>
      <c r="Q11" s="25">
        <v>33864741.89193263</v>
      </c>
      <c r="S11" s="72">
        <v>4798415.522800001</v>
      </c>
      <c r="U11" s="63">
        <v>38663157.41473263</v>
      </c>
    </row>
    <row r="12" spans="1:21" ht="15">
      <c r="A12" s="75">
        <v>9</v>
      </c>
      <c r="B12" s="24" t="s">
        <v>23</v>
      </c>
      <c r="C12" s="21">
        <v>2740</v>
      </c>
      <c r="D12" s="21">
        <v>10579886.86</v>
      </c>
      <c r="E12" s="21">
        <v>4293212.706182091</v>
      </c>
      <c r="F12" s="21">
        <v>514323.7399195552</v>
      </c>
      <c r="G12" s="21">
        <v>15387423.306101644</v>
      </c>
      <c r="H12" s="55">
        <v>3520.93</v>
      </c>
      <c r="I12" s="7">
        <v>9647348.2</v>
      </c>
      <c r="J12" s="71">
        <v>57383.628350728744</v>
      </c>
      <c r="K12" s="21">
        <v>672175.7390110923</v>
      </c>
      <c r="L12" s="21">
        <v>0</v>
      </c>
      <c r="M12" s="12">
        <v>0</v>
      </c>
      <c r="N12" s="12">
        <v>0</v>
      </c>
      <c r="O12" s="7">
        <v>6469634.473463466</v>
      </c>
      <c r="P12" s="72">
        <v>2799391.6260390696</v>
      </c>
      <c r="Q12" s="25">
        <v>9269026.099502536</v>
      </c>
      <c r="S12" s="72">
        <v>-54915.172200000015</v>
      </c>
      <c r="U12" s="63">
        <v>9214110.927302536</v>
      </c>
    </row>
    <row r="13" spans="1:21" ht="15">
      <c r="A13" s="75">
        <v>10</v>
      </c>
      <c r="B13" s="24" t="s">
        <v>24</v>
      </c>
      <c r="C13" s="21">
        <v>12228</v>
      </c>
      <c r="D13" s="21">
        <v>45737117.800000004</v>
      </c>
      <c r="E13" s="21">
        <v>19198647.892446224</v>
      </c>
      <c r="F13" s="21">
        <v>2172712.6459724153</v>
      </c>
      <c r="G13" s="21">
        <v>67108478.33841865</v>
      </c>
      <c r="H13" s="55">
        <v>3520.93</v>
      </c>
      <c r="I13" s="7">
        <v>43053932.04</v>
      </c>
      <c r="J13" s="71">
        <v>428663.44560392183</v>
      </c>
      <c r="K13" s="21">
        <v>2886548.208884873</v>
      </c>
      <c r="L13" s="21">
        <v>-192100.2753929197</v>
      </c>
      <c r="M13" s="12">
        <v>0</v>
      </c>
      <c r="N13" s="12">
        <v>0</v>
      </c>
      <c r="O13" s="7">
        <v>27177657.677514523</v>
      </c>
      <c r="P13" s="72">
        <v>11526743.391975695</v>
      </c>
      <c r="Q13" s="25">
        <v>38704401.06949022</v>
      </c>
      <c r="S13" s="72">
        <v>-117787.44078000002</v>
      </c>
      <c r="U13" s="63">
        <v>38586613.62871021</v>
      </c>
    </row>
    <row r="14" spans="1:21" ht="15">
      <c r="A14" s="75">
        <v>16</v>
      </c>
      <c r="B14" s="24" t="s">
        <v>25</v>
      </c>
      <c r="C14" s="21">
        <v>8405</v>
      </c>
      <c r="D14" s="21">
        <v>29543461.209999997</v>
      </c>
      <c r="E14" s="21">
        <v>10387931.242366625</v>
      </c>
      <c r="F14" s="21">
        <v>1549882.9120645877</v>
      </c>
      <c r="G14" s="21">
        <v>41481275.36443121</v>
      </c>
      <c r="H14" s="55">
        <v>3520.93</v>
      </c>
      <c r="I14" s="7">
        <v>29593416.65</v>
      </c>
      <c r="J14" s="71">
        <v>165428.348390938</v>
      </c>
      <c r="K14" s="21">
        <v>1939449.040981419</v>
      </c>
      <c r="L14" s="21">
        <v>256637.3682704792</v>
      </c>
      <c r="M14" s="12">
        <v>0</v>
      </c>
      <c r="N14" s="12">
        <v>0</v>
      </c>
      <c r="O14" s="7">
        <v>14249373.472074049</v>
      </c>
      <c r="P14" s="72">
        <v>3675104.864570601</v>
      </c>
      <c r="Q14" s="25">
        <v>17924478.33664465</v>
      </c>
      <c r="S14" s="72">
        <v>405301.3661599998</v>
      </c>
      <c r="U14" s="63">
        <v>18329779.70280465</v>
      </c>
    </row>
    <row r="15" spans="1:21" ht="15">
      <c r="A15" s="75">
        <v>18</v>
      </c>
      <c r="B15" s="24" t="s">
        <v>26</v>
      </c>
      <c r="C15" s="21">
        <v>4991</v>
      </c>
      <c r="D15" s="21">
        <v>17758492.51</v>
      </c>
      <c r="E15" s="21">
        <v>4049926.3373262268</v>
      </c>
      <c r="F15" s="21">
        <v>777187.3418607838</v>
      </c>
      <c r="G15" s="21">
        <v>22585606.18918701</v>
      </c>
      <c r="H15" s="55">
        <v>3520.93</v>
      </c>
      <c r="I15" s="7">
        <v>17572961.63</v>
      </c>
      <c r="J15" s="71">
        <v>51375.81462461396</v>
      </c>
      <c r="K15" s="21">
        <v>953833.909618184</v>
      </c>
      <c r="L15" s="21">
        <v>0</v>
      </c>
      <c r="M15" s="12">
        <v>0</v>
      </c>
      <c r="N15" s="12">
        <v>0</v>
      </c>
      <c r="O15" s="7">
        <v>6017854.283429808</v>
      </c>
      <c r="P15" s="72">
        <v>1224298.227196049</v>
      </c>
      <c r="Q15" s="25">
        <v>7242152.510625857</v>
      </c>
      <c r="S15" s="72">
        <v>582897.7802000002</v>
      </c>
      <c r="U15" s="63">
        <v>7825050.290825857</v>
      </c>
    </row>
    <row r="16" spans="1:21" ht="15">
      <c r="A16" s="75">
        <v>19</v>
      </c>
      <c r="B16" s="24" t="s">
        <v>27</v>
      </c>
      <c r="C16" s="21">
        <v>3962</v>
      </c>
      <c r="D16" s="21">
        <v>13964090.540000001</v>
      </c>
      <c r="E16" s="21">
        <v>3535329.2986464156</v>
      </c>
      <c r="F16" s="21">
        <v>648649.6383455959</v>
      </c>
      <c r="G16" s="21">
        <v>18148069.47699201</v>
      </c>
      <c r="H16" s="55">
        <v>3520.93</v>
      </c>
      <c r="I16" s="7">
        <v>13949924.66</v>
      </c>
      <c r="J16" s="71">
        <v>73792.42317460125</v>
      </c>
      <c r="K16" s="21">
        <v>546739.3197557075</v>
      </c>
      <c r="L16" s="21">
        <v>-63510.99496263638</v>
      </c>
      <c r="M16" s="12">
        <v>0</v>
      </c>
      <c r="N16" s="12">
        <v>0</v>
      </c>
      <c r="O16" s="7">
        <v>4755165.564959683</v>
      </c>
      <c r="P16" s="72">
        <v>1682701.1289599992</v>
      </c>
      <c r="Q16" s="25">
        <v>6437866.693919683</v>
      </c>
      <c r="S16" s="72">
        <v>-121373.73774000001</v>
      </c>
      <c r="U16" s="63">
        <v>6316492.956179683</v>
      </c>
    </row>
    <row r="17" spans="1:21" ht="15">
      <c r="A17" s="75">
        <v>20</v>
      </c>
      <c r="B17" s="24" t="s">
        <v>28</v>
      </c>
      <c r="C17" s="21">
        <v>17108</v>
      </c>
      <c r="D17" s="21">
        <v>61052203.400000006</v>
      </c>
      <c r="E17" s="21">
        <v>17712823.74787689</v>
      </c>
      <c r="F17" s="21">
        <v>2805645.1385061285</v>
      </c>
      <c r="G17" s="21">
        <v>81570672.28638302</v>
      </c>
      <c r="H17" s="55">
        <v>3520.93</v>
      </c>
      <c r="I17" s="7">
        <v>60236070.44</v>
      </c>
      <c r="J17" s="71">
        <v>286830.85810362303</v>
      </c>
      <c r="K17" s="21">
        <v>3198236.0177045316</v>
      </c>
      <c r="L17" s="21">
        <v>373823.44300256675</v>
      </c>
      <c r="M17" s="12">
        <v>0</v>
      </c>
      <c r="N17" s="12">
        <v>0</v>
      </c>
      <c r="O17" s="7">
        <v>25193492.16519374</v>
      </c>
      <c r="P17" s="72">
        <v>7824278.864362926</v>
      </c>
      <c r="Q17" s="25">
        <v>33017771.029556666</v>
      </c>
      <c r="S17" s="72">
        <v>-322962.229394</v>
      </c>
      <c r="U17" s="63">
        <v>32694808.800162666</v>
      </c>
    </row>
    <row r="18" spans="1:21" ht="15">
      <c r="A18" s="75">
        <v>46</v>
      </c>
      <c r="B18" s="24" t="s">
        <v>29</v>
      </c>
      <c r="C18" s="21">
        <v>1522</v>
      </c>
      <c r="D18" s="21">
        <v>5609706.23</v>
      </c>
      <c r="E18" s="21">
        <v>2443921.7763576615</v>
      </c>
      <c r="F18" s="21">
        <v>1058903.6473507727</v>
      </c>
      <c r="G18" s="21">
        <v>9112531.653708436</v>
      </c>
      <c r="H18" s="55">
        <v>3520.93</v>
      </c>
      <c r="I18" s="7">
        <v>5358855.46</v>
      </c>
      <c r="J18" s="71">
        <v>76976.38501542831</v>
      </c>
      <c r="K18" s="21">
        <v>563620.7225690878</v>
      </c>
      <c r="L18" s="21">
        <v>-180319.43781505898</v>
      </c>
      <c r="M18" s="12">
        <v>0</v>
      </c>
      <c r="N18" s="12">
        <v>0</v>
      </c>
      <c r="O18" s="7">
        <v>4213953.863477893</v>
      </c>
      <c r="P18" s="72">
        <v>1320152.7304897555</v>
      </c>
      <c r="Q18" s="25">
        <v>5534106.593967648</v>
      </c>
      <c r="S18" s="72">
        <v>128259.92600000002</v>
      </c>
      <c r="U18" s="63">
        <v>5662366.519967648</v>
      </c>
    </row>
    <row r="19" spans="1:21" ht="15">
      <c r="A19" s="75">
        <v>47</v>
      </c>
      <c r="B19" s="24" t="s">
        <v>30</v>
      </c>
      <c r="C19" s="21">
        <v>1891</v>
      </c>
      <c r="D19" s="21">
        <v>5825014.180000001</v>
      </c>
      <c r="E19" s="21">
        <v>2485808.553693098</v>
      </c>
      <c r="F19" s="21">
        <v>1877638.2830017707</v>
      </c>
      <c r="G19" s="21">
        <v>10188461.01669487</v>
      </c>
      <c r="H19" s="55">
        <v>3520.93</v>
      </c>
      <c r="I19" s="7">
        <v>6658078.63</v>
      </c>
      <c r="J19" s="71">
        <v>2834621.7813879764</v>
      </c>
      <c r="K19" s="21">
        <v>945946.3396117705</v>
      </c>
      <c r="L19" s="21">
        <v>0</v>
      </c>
      <c r="M19" s="12">
        <v>0</v>
      </c>
      <c r="N19" s="12">
        <v>0</v>
      </c>
      <c r="O19" s="7">
        <v>7310950.507694617</v>
      </c>
      <c r="P19" s="72">
        <v>1574585.8695710846</v>
      </c>
      <c r="Q19" s="25">
        <v>8885536.377265701</v>
      </c>
      <c r="S19" s="72">
        <v>-10086.460199999998</v>
      </c>
      <c r="U19" s="63">
        <v>8875449.917065702</v>
      </c>
    </row>
    <row r="20" spans="1:21" ht="15">
      <c r="A20" s="75">
        <v>49</v>
      </c>
      <c r="B20" s="24" t="s">
        <v>31</v>
      </c>
      <c r="C20" s="21">
        <v>260753</v>
      </c>
      <c r="D20" s="21">
        <v>834818853.6300001</v>
      </c>
      <c r="E20" s="21">
        <v>178622630.7032159</v>
      </c>
      <c r="F20" s="21">
        <v>93954361.52931221</v>
      </c>
      <c r="G20" s="21">
        <v>1107395845.862528</v>
      </c>
      <c r="H20" s="55">
        <v>3520.93</v>
      </c>
      <c r="I20" s="7">
        <v>918093060.29</v>
      </c>
      <c r="J20" s="71">
        <v>8764264.136008136</v>
      </c>
      <c r="K20" s="21">
        <v>18204088.15349473</v>
      </c>
      <c r="L20" s="21">
        <v>0</v>
      </c>
      <c r="M20" s="12">
        <v>0</v>
      </c>
      <c r="N20" s="12">
        <v>0</v>
      </c>
      <c r="O20" s="7">
        <v>216271137.86203098</v>
      </c>
      <c r="P20" s="72">
        <v>-159601232.43457094</v>
      </c>
      <c r="Q20" s="25">
        <v>56669905.427460045</v>
      </c>
      <c r="S20" s="72">
        <v>-12421988.776004001</v>
      </c>
      <c r="U20" s="63">
        <v>44247916.65145604</v>
      </c>
    </row>
    <row r="21" spans="1:21" ht="15">
      <c r="A21" s="75">
        <v>50</v>
      </c>
      <c r="B21" s="24" t="s">
        <v>32</v>
      </c>
      <c r="C21" s="21">
        <v>12368</v>
      </c>
      <c r="D21" s="21">
        <v>45534626.94</v>
      </c>
      <c r="E21" s="21">
        <v>14166825.925624566</v>
      </c>
      <c r="F21" s="21">
        <v>2026572.609720372</v>
      </c>
      <c r="G21" s="21">
        <v>61728025.47534493</v>
      </c>
      <c r="H21" s="55">
        <v>3520.93</v>
      </c>
      <c r="I21" s="7">
        <v>43546862.239999995</v>
      </c>
      <c r="J21" s="71">
        <v>467277.4755868465</v>
      </c>
      <c r="K21" s="21">
        <v>2390246.2231151965</v>
      </c>
      <c r="L21" s="21">
        <v>603154.3503452243</v>
      </c>
      <c r="M21" s="12">
        <v>0</v>
      </c>
      <c r="N21" s="12">
        <v>0</v>
      </c>
      <c r="O21" s="7">
        <v>21641841.284392208</v>
      </c>
      <c r="P21" s="72">
        <v>3861121.474665362</v>
      </c>
      <c r="Q21" s="25">
        <v>25502962.75905757</v>
      </c>
      <c r="S21" s="72">
        <v>68712.45356</v>
      </c>
      <c r="U21" s="63">
        <v>25571675.21261757</v>
      </c>
    </row>
    <row r="22" spans="1:21" ht="15">
      <c r="A22" s="75">
        <v>51</v>
      </c>
      <c r="B22" s="24" t="s">
        <v>33</v>
      </c>
      <c r="C22" s="21">
        <v>5931</v>
      </c>
      <c r="D22" s="21">
        <v>20953915.85</v>
      </c>
      <c r="E22" s="21">
        <v>5947134.0162795475</v>
      </c>
      <c r="F22" s="21">
        <v>1025088.5154708028</v>
      </c>
      <c r="G22" s="21">
        <v>27926138.381750353</v>
      </c>
      <c r="H22" s="55">
        <v>3520.93</v>
      </c>
      <c r="I22" s="7">
        <v>20882635.83</v>
      </c>
      <c r="J22" s="71">
        <v>244635.04679677836</v>
      </c>
      <c r="K22" s="21">
        <v>2196742.157109231</v>
      </c>
      <c r="L22" s="21">
        <v>3082257.178455826</v>
      </c>
      <c r="M22" s="12">
        <v>0</v>
      </c>
      <c r="N22" s="12">
        <v>0</v>
      </c>
      <c r="O22" s="7">
        <v>12567136.93411219</v>
      </c>
      <c r="P22" s="72">
        <v>-3764643.4648206322</v>
      </c>
      <c r="Q22" s="25">
        <v>8802493.469291557</v>
      </c>
      <c r="S22" s="72">
        <v>-34227.966854</v>
      </c>
      <c r="U22" s="63">
        <v>8768265.502437556</v>
      </c>
    </row>
    <row r="23" spans="1:21" ht="15">
      <c r="A23" s="75">
        <v>52</v>
      </c>
      <c r="B23" s="24" t="s">
        <v>34</v>
      </c>
      <c r="C23" s="21">
        <v>2685</v>
      </c>
      <c r="D23" s="21">
        <v>9904613.73</v>
      </c>
      <c r="E23" s="21">
        <v>4820079.073988963</v>
      </c>
      <c r="F23" s="21">
        <v>632550.8215143601</v>
      </c>
      <c r="G23" s="21">
        <v>15357243.625503324</v>
      </c>
      <c r="H23" s="55">
        <v>3520.93</v>
      </c>
      <c r="I23" s="7">
        <v>9453697.049999999</v>
      </c>
      <c r="J23" s="71">
        <v>74945.57506293364</v>
      </c>
      <c r="K23" s="21">
        <v>765100.0682448207</v>
      </c>
      <c r="L23" s="21">
        <v>-779492.988887134</v>
      </c>
      <c r="M23" s="12">
        <v>0</v>
      </c>
      <c r="N23" s="12">
        <v>0</v>
      </c>
      <c r="O23" s="7">
        <v>5964099.229923945</v>
      </c>
      <c r="P23" s="72">
        <v>1951159.6606666672</v>
      </c>
      <c r="Q23" s="25">
        <v>7915258.890590612</v>
      </c>
      <c r="S23" s="72">
        <v>57281.13200000001</v>
      </c>
      <c r="U23" s="63">
        <v>7972540.022590612</v>
      </c>
    </row>
    <row r="24" spans="1:21" ht="15">
      <c r="A24" s="75">
        <v>61</v>
      </c>
      <c r="B24" s="24" t="s">
        <v>35</v>
      </c>
      <c r="C24" s="21">
        <v>17667</v>
      </c>
      <c r="D24" s="21">
        <v>59537313.470000006</v>
      </c>
      <c r="E24" s="21">
        <v>24843484.93041275</v>
      </c>
      <c r="F24" s="21">
        <v>4316915.243799691</v>
      </c>
      <c r="G24" s="21">
        <v>88697713.64421244</v>
      </c>
      <c r="H24" s="55">
        <v>3520.93</v>
      </c>
      <c r="I24" s="7">
        <v>62204270.309999995</v>
      </c>
      <c r="J24" s="71">
        <v>890861.8697207886</v>
      </c>
      <c r="K24" s="21">
        <v>4250552.491665507</v>
      </c>
      <c r="L24" s="21">
        <v>439260.0920116677</v>
      </c>
      <c r="M24" s="12">
        <v>0</v>
      </c>
      <c r="N24" s="12">
        <v>0</v>
      </c>
      <c r="O24" s="7">
        <v>32074117.787610404</v>
      </c>
      <c r="P24" s="72">
        <v>7855570.451376</v>
      </c>
      <c r="Q24" s="25">
        <v>39929688.2389864</v>
      </c>
      <c r="S24" s="72">
        <v>221441.38486000002</v>
      </c>
      <c r="U24" s="63">
        <v>40151129.623846404</v>
      </c>
    </row>
    <row r="25" spans="1:21" ht="15">
      <c r="A25" s="75">
        <v>69</v>
      </c>
      <c r="B25" s="24" t="s">
        <v>36</v>
      </c>
      <c r="C25" s="21">
        <v>7616</v>
      </c>
      <c r="D25" s="21">
        <v>28685163.330000002</v>
      </c>
      <c r="E25" s="21">
        <v>11528618.780632358</v>
      </c>
      <c r="F25" s="21">
        <v>1507369.4102824552</v>
      </c>
      <c r="G25" s="21">
        <v>41721151.520914815</v>
      </c>
      <c r="H25" s="55">
        <v>3520.93</v>
      </c>
      <c r="I25" s="7">
        <v>26815402.88</v>
      </c>
      <c r="J25" s="71">
        <v>505316.8841877895</v>
      </c>
      <c r="K25" s="21">
        <v>1511522.5813651008</v>
      </c>
      <c r="L25" s="21">
        <v>0</v>
      </c>
      <c r="M25" s="12">
        <v>0</v>
      </c>
      <c r="N25" s="12">
        <v>0</v>
      </c>
      <c r="O25" s="7">
        <v>16922588.106467705</v>
      </c>
      <c r="P25" s="72">
        <v>6504963.522293335</v>
      </c>
      <c r="Q25" s="25">
        <v>23427551.62876104</v>
      </c>
      <c r="S25" s="72">
        <v>66495.92279999997</v>
      </c>
      <c r="U25" s="63">
        <v>23494047.55156104</v>
      </c>
    </row>
    <row r="26" spans="1:21" ht="15">
      <c r="A26" s="75">
        <v>71</v>
      </c>
      <c r="B26" s="24" t="s">
        <v>37</v>
      </c>
      <c r="C26" s="21">
        <v>7241</v>
      </c>
      <c r="D26" s="21">
        <v>27521255.37</v>
      </c>
      <c r="E26" s="21">
        <v>10952184.874478567</v>
      </c>
      <c r="F26" s="21">
        <v>1687640.8673143599</v>
      </c>
      <c r="G26" s="21">
        <v>40161081.11179293</v>
      </c>
      <c r="H26" s="55">
        <v>3520.93</v>
      </c>
      <c r="I26" s="7">
        <v>25495054.13</v>
      </c>
      <c r="J26" s="71">
        <v>661110.1998002165</v>
      </c>
      <c r="K26" s="21">
        <v>1505945.3991864866</v>
      </c>
      <c r="L26" s="21">
        <v>-628067.4519460237</v>
      </c>
      <c r="M26" s="12">
        <v>0</v>
      </c>
      <c r="N26" s="12">
        <v>0</v>
      </c>
      <c r="O26" s="7">
        <v>16205015.12883361</v>
      </c>
      <c r="P26" s="72">
        <v>6182177.887456385</v>
      </c>
      <c r="Q26" s="25">
        <v>22387193.016289994</v>
      </c>
      <c r="S26" s="72">
        <v>12203.371600000013</v>
      </c>
      <c r="U26" s="63">
        <v>22399396.387889992</v>
      </c>
    </row>
    <row r="27" spans="1:21" ht="15">
      <c r="A27" s="75">
        <v>72</v>
      </c>
      <c r="B27" s="24" t="s">
        <v>38</v>
      </c>
      <c r="C27" s="21">
        <v>999</v>
      </c>
      <c r="D27" s="21">
        <v>3354268.8600000003</v>
      </c>
      <c r="E27" s="21">
        <v>1464869.9120906095</v>
      </c>
      <c r="F27" s="21">
        <v>1345822.164915631</v>
      </c>
      <c r="G27" s="21">
        <v>6164960.937006241</v>
      </c>
      <c r="H27" s="55">
        <v>3520.93</v>
      </c>
      <c r="I27" s="7">
        <v>3517409.07</v>
      </c>
      <c r="J27" s="71">
        <v>186724.85054903678</v>
      </c>
      <c r="K27" s="21">
        <v>276600.4781867332</v>
      </c>
      <c r="L27" s="21">
        <v>0</v>
      </c>
      <c r="M27" s="12">
        <v>0</v>
      </c>
      <c r="N27" s="12">
        <v>0</v>
      </c>
      <c r="O27" s="7">
        <v>3110877.1957420106</v>
      </c>
      <c r="P27" s="72">
        <v>460455.6834618186</v>
      </c>
      <c r="Q27" s="25">
        <v>3571332.879203829</v>
      </c>
      <c r="S27" s="72">
        <v>0</v>
      </c>
      <c r="U27" s="63">
        <v>3571332.879203829</v>
      </c>
    </row>
    <row r="28" spans="1:21" ht="15">
      <c r="A28" s="75">
        <v>74</v>
      </c>
      <c r="B28" s="24" t="s">
        <v>39</v>
      </c>
      <c r="C28" s="21">
        <v>1229</v>
      </c>
      <c r="D28" s="21">
        <v>4522896.54</v>
      </c>
      <c r="E28" s="21">
        <v>1849003.0757846092</v>
      </c>
      <c r="F28" s="21">
        <v>438924.3474221869</v>
      </c>
      <c r="G28" s="21">
        <v>6810823.963206797</v>
      </c>
      <c r="H28" s="55">
        <v>3520.93</v>
      </c>
      <c r="I28" s="7">
        <v>4327222.97</v>
      </c>
      <c r="J28" s="71">
        <v>245687.3796321798</v>
      </c>
      <c r="K28" s="21">
        <v>331778.2756274039</v>
      </c>
      <c r="L28" s="21">
        <v>24887.34485294903</v>
      </c>
      <c r="M28" s="12">
        <v>0</v>
      </c>
      <c r="N28" s="12">
        <v>0</v>
      </c>
      <c r="O28" s="7">
        <v>3085953.99331933</v>
      </c>
      <c r="P28" s="72">
        <v>881219.4916800001</v>
      </c>
      <c r="Q28" s="25">
        <v>3967173.48499933</v>
      </c>
      <c r="S28" s="72">
        <v>22414.356</v>
      </c>
      <c r="U28" s="63">
        <v>3989587.84099933</v>
      </c>
    </row>
    <row r="29" spans="1:21" ht="15">
      <c r="A29" s="75">
        <v>75</v>
      </c>
      <c r="B29" s="24" t="s">
        <v>40</v>
      </c>
      <c r="C29" s="21">
        <v>21203</v>
      </c>
      <c r="D29" s="21">
        <v>72093841.94000001</v>
      </c>
      <c r="E29" s="21">
        <v>26635417.52051297</v>
      </c>
      <c r="F29" s="21">
        <v>5042847.769495761</v>
      </c>
      <c r="G29" s="21">
        <v>103772107.23000874</v>
      </c>
      <c r="H29" s="55">
        <v>3520.93</v>
      </c>
      <c r="I29" s="7">
        <v>74654278.78999999</v>
      </c>
      <c r="J29" s="71">
        <v>554560.5816606581</v>
      </c>
      <c r="K29" s="21">
        <v>4139646.2586053307</v>
      </c>
      <c r="L29" s="21">
        <v>-894159.3336591051</v>
      </c>
      <c r="M29" s="12">
        <v>0</v>
      </c>
      <c r="N29" s="12">
        <v>0</v>
      </c>
      <c r="O29" s="7">
        <v>32917875.94661563</v>
      </c>
      <c r="P29" s="72">
        <v>4177190.1231921976</v>
      </c>
      <c r="Q29" s="25">
        <v>37095066.06980783</v>
      </c>
      <c r="S29" s="72">
        <v>-76507.66848000002</v>
      </c>
      <c r="U29" s="63">
        <v>37018558.401327826</v>
      </c>
    </row>
    <row r="30" spans="1:21" ht="15">
      <c r="A30" s="75">
        <v>77</v>
      </c>
      <c r="B30" s="24" t="s">
        <v>41</v>
      </c>
      <c r="C30" s="21">
        <v>5404</v>
      </c>
      <c r="D30" s="21">
        <v>20246200.79</v>
      </c>
      <c r="E30" s="21">
        <v>9342463.996308947</v>
      </c>
      <c r="F30" s="21">
        <v>1204553.3023148384</v>
      </c>
      <c r="G30" s="21">
        <v>30793218.088623784</v>
      </c>
      <c r="H30" s="55">
        <v>3520.93</v>
      </c>
      <c r="I30" s="7">
        <v>19027105.72</v>
      </c>
      <c r="J30" s="71">
        <v>232927.27383620758</v>
      </c>
      <c r="K30" s="21">
        <v>1689601.363689245</v>
      </c>
      <c r="L30" s="21">
        <v>-141885.86920469254</v>
      </c>
      <c r="M30" s="12">
        <v>0</v>
      </c>
      <c r="N30" s="12">
        <v>0</v>
      </c>
      <c r="O30" s="7">
        <v>13546755.136944545</v>
      </c>
      <c r="P30" s="72">
        <v>5292500.73593366</v>
      </c>
      <c r="Q30" s="25">
        <v>18839255.872878205</v>
      </c>
      <c r="S30" s="72">
        <v>113740.40428000002</v>
      </c>
      <c r="U30" s="63">
        <v>18952996.277158204</v>
      </c>
    </row>
    <row r="31" spans="1:21" ht="15">
      <c r="A31" s="75">
        <v>78</v>
      </c>
      <c r="B31" s="24" t="s">
        <v>42</v>
      </c>
      <c r="C31" s="21">
        <v>9109</v>
      </c>
      <c r="D31" s="21">
        <v>29734389.050000004</v>
      </c>
      <c r="E31" s="21">
        <v>9517140.711459119</v>
      </c>
      <c r="F31" s="21">
        <v>3569281.0486585507</v>
      </c>
      <c r="G31" s="21">
        <v>42820810.81011768</v>
      </c>
      <c r="H31" s="55">
        <v>3520.93</v>
      </c>
      <c r="I31" s="7">
        <v>32072151.369999997</v>
      </c>
      <c r="J31" s="71">
        <v>1176183.3190461874</v>
      </c>
      <c r="K31" s="21">
        <v>1766942.2621658584</v>
      </c>
      <c r="L31" s="21">
        <v>0</v>
      </c>
      <c r="M31" s="12">
        <v>0</v>
      </c>
      <c r="N31" s="12">
        <v>0</v>
      </c>
      <c r="O31" s="7">
        <v>13691785.021329727</v>
      </c>
      <c r="P31" s="72">
        <v>-426462.339278752</v>
      </c>
      <c r="Q31" s="25">
        <v>13265322.682050975</v>
      </c>
      <c r="S31" s="72">
        <v>-55600.055300000015</v>
      </c>
      <c r="U31" s="63">
        <v>13209722.626750976</v>
      </c>
    </row>
    <row r="32" spans="1:21" ht="15">
      <c r="A32" s="75">
        <v>79</v>
      </c>
      <c r="B32" s="24" t="s">
        <v>43</v>
      </c>
      <c r="C32" s="21">
        <v>7407</v>
      </c>
      <c r="D32" s="21">
        <v>26116707.51</v>
      </c>
      <c r="E32" s="21">
        <v>9508368.071399352</v>
      </c>
      <c r="F32" s="21">
        <v>1274440.5977541255</v>
      </c>
      <c r="G32" s="21">
        <v>36899516.17915348</v>
      </c>
      <c r="H32" s="55">
        <v>3520.93</v>
      </c>
      <c r="I32" s="7">
        <v>26079528.509999998</v>
      </c>
      <c r="J32" s="71">
        <v>410650.8517891098</v>
      </c>
      <c r="K32" s="21">
        <v>1343973.6403745897</v>
      </c>
      <c r="L32" s="21">
        <v>1252087.6032326017</v>
      </c>
      <c r="M32" s="12">
        <v>0</v>
      </c>
      <c r="N32" s="12">
        <v>0</v>
      </c>
      <c r="O32" s="7">
        <v>13826699.764549782</v>
      </c>
      <c r="P32" s="72">
        <v>-264647.99466908514</v>
      </c>
      <c r="Q32" s="25">
        <v>13562051.769880697</v>
      </c>
      <c r="S32" s="72">
        <v>-85158.364654</v>
      </c>
      <c r="U32" s="63">
        <v>13476893.405226698</v>
      </c>
    </row>
    <row r="33" spans="1:21" ht="15">
      <c r="A33" s="75">
        <v>81</v>
      </c>
      <c r="B33" s="24" t="s">
        <v>44</v>
      </c>
      <c r="C33" s="21">
        <v>3098</v>
      </c>
      <c r="D33" s="21">
        <v>10912525.43</v>
      </c>
      <c r="E33" s="21">
        <v>4731336.35507521</v>
      </c>
      <c r="F33" s="21">
        <v>900651.5651258925</v>
      </c>
      <c r="G33" s="21">
        <v>16544513.350201102</v>
      </c>
      <c r="H33" s="55">
        <v>3520.93</v>
      </c>
      <c r="I33" s="7">
        <v>10907841.139999999</v>
      </c>
      <c r="J33" s="71">
        <v>352073.31263756874</v>
      </c>
      <c r="K33" s="21">
        <v>791017.4363743017</v>
      </c>
      <c r="L33" s="21">
        <v>0</v>
      </c>
      <c r="M33" s="12">
        <v>0</v>
      </c>
      <c r="N33" s="12">
        <v>0</v>
      </c>
      <c r="O33" s="7">
        <v>6779762.959212974</v>
      </c>
      <c r="P33" s="72">
        <v>2626504.1033866676</v>
      </c>
      <c r="Q33" s="25">
        <v>9406267.06259964</v>
      </c>
      <c r="S33" s="72">
        <v>65997.826</v>
      </c>
      <c r="U33" s="63">
        <v>9472264.88859964</v>
      </c>
    </row>
    <row r="34" spans="1:21" ht="15">
      <c r="A34" s="75">
        <v>82</v>
      </c>
      <c r="B34" s="40" t="s">
        <v>45</v>
      </c>
      <c r="C34" s="21">
        <v>9684</v>
      </c>
      <c r="D34" s="21">
        <v>33233118.160000004</v>
      </c>
      <c r="E34" s="21">
        <v>7594133.958564894</v>
      </c>
      <c r="F34" s="21">
        <v>1180362.339676521</v>
      </c>
      <c r="G34" s="21">
        <v>42007614.45824142</v>
      </c>
      <c r="H34" s="23">
        <v>3520.93</v>
      </c>
      <c r="I34" s="12">
        <v>34096686.12</v>
      </c>
      <c r="J34" s="71">
        <v>138519.089279613</v>
      </c>
      <c r="K34" s="21">
        <v>1477701.197985689</v>
      </c>
      <c r="L34" s="21">
        <v>839763.1753910594</v>
      </c>
      <c r="M34" s="12">
        <v>0</v>
      </c>
      <c r="N34" s="12">
        <v>0</v>
      </c>
      <c r="O34" s="12">
        <v>10366911.80089778</v>
      </c>
      <c r="P34" s="72">
        <v>1607040.978476002</v>
      </c>
      <c r="Q34" s="25">
        <v>11973952.779373784</v>
      </c>
      <c r="R34" s="2"/>
      <c r="S34" s="72">
        <v>35402.23006</v>
      </c>
      <c r="T34" s="2"/>
      <c r="U34" s="63">
        <v>12009355.009433784</v>
      </c>
    </row>
    <row r="35" spans="1:21" ht="15">
      <c r="A35" s="75">
        <v>86</v>
      </c>
      <c r="B35" s="24" t="s">
        <v>46</v>
      </c>
      <c r="C35" s="21">
        <v>8808</v>
      </c>
      <c r="D35" s="21">
        <v>30873038.260000005</v>
      </c>
      <c r="E35" s="21">
        <v>8535723.907831632</v>
      </c>
      <c r="F35" s="21">
        <v>1343281.2351124485</v>
      </c>
      <c r="G35" s="21">
        <v>40752043.40294409</v>
      </c>
      <c r="H35" s="55">
        <v>3520.93</v>
      </c>
      <c r="I35" s="7">
        <v>31012351.439999998</v>
      </c>
      <c r="J35" s="71">
        <v>93323.23623878622</v>
      </c>
      <c r="K35" s="21">
        <v>1641523.3502281157</v>
      </c>
      <c r="L35" s="21">
        <v>0</v>
      </c>
      <c r="M35" s="12">
        <v>0</v>
      </c>
      <c r="N35" s="12">
        <v>0</v>
      </c>
      <c r="O35" s="7">
        <v>11474538.549410993</v>
      </c>
      <c r="P35" s="72">
        <v>2620116.155071221</v>
      </c>
      <c r="Q35" s="25">
        <v>14094654.704482215</v>
      </c>
      <c r="S35" s="72">
        <v>-637190.3314</v>
      </c>
      <c r="U35" s="63">
        <v>13457464.373082215</v>
      </c>
    </row>
    <row r="36" spans="1:21" ht="15">
      <c r="A36" s="75">
        <v>90</v>
      </c>
      <c r="B36" s="24" t="s">
        <v>47</v>
      </c>
      <c r="C36" s="21">
        <v>3667</v>
      </c>
      <c r="D36" s="21">
        <v>13349010.43</v>
      </c>
      <c r="E36" s="21">
        <v>7946151.791359238</v>
      </c>
      <c r="F36" s="21">
        <v>1354231.5178512423</v>
      </c>
      <c r="G36" s="21">
        <v>22649393.73921048</v>
      </c>
      <c r="H36" s="55">
        <v>3520.93</v>
      </c>
      <c r="I36" s="7">
        <v>12911250.309999999</v>
      </c>
      <c r="J36" s="71">
        <v>654786.3485488781</v>
      </c>
      <c r="K36" s="21">
        <v>878249.890803265</v>
      </c>
      <c r="L36" s="21">
        <v>-4455.933365361769</v>
      </c>
      <c r="M36" s="12">
        <v>0</v>
      </c>
      <c r="N36" s="12">
        <v>0</v>
      </c>
      <c r="O36" s="7">
        <v>11266723.735197261</v>
      </c>
      <c r="P36" s="72">
        <v>2600317.722980242</v>
      </c>
      <c r="Q36" s="25">
        <v>13867041.458177503</v>
      </c>
      <c r="S36" s="72">
        <v>51117.1841</v>
      </c>
      <c r="U36" s="63">
        <v>13918158.642277503</v>
      </c>
    </row>
    <row r="37" spans="1:21" ht="15">
      <c r="A37" s="75">
        <v>91</v>
      </c>
      <c r="B37" s="24" t="s">
        <v>48</v>
      </c>
      <c r="C37" s="21">
        <v>612664</v>
      </c>
      <c r="D37" s="21">
        <v>1794868553.34</v>
      </c>
      <c r="E37" s="21">
        <v>561757448.9016126</v>
      </c>
      <c r="F37" s="21">
        <v>240014978.58889958</v>
      </c>
      <c r="G37" s="21">
        <v>2596640980.830512</v>
      </c>
      <c r="H37" s="55">
        <v>3520.93</v>
      </c>
      <c r="I37" s="7">
        <v>2157147057.52</v>
      </c>
      <c r="J37" s="71">
        <v>33694619.27371196</v>
      </c>
      <c r="K37" s="21">
        <v>61059687.64882045</v>
      </c>
      <c r="L37" s="21">
        <v>-7525394.235587956</v>
      </c>
      <c r="M37" s="12">
        <v>0</v>
      </c>
      <c r="N37" s="12">
        <v>0</v>
      </c>
      <c r="O37" s="7">
        <v>526722835.99745655</v>
      </c>
      <c r="P37" s="72">
        <v>-249249424.08097404</v>
      </c>
      <c r="Q37" s="25">
        <v>277473411.9164825</v>
      </c>
      <c r="S37" s="72">
        <v>-67329566.24504599</v>
      </c>
      <c r="U37" s="63">
        <v>210143845.6714365</v>
      </c>
    </row>
    <row r="38" spans="1:21" ht="15">
      <c r="A38" s="75">
        <v>92</v>
      </c>
      <c r="B38" s="24" t="s">
        <v>49</v>
      </c>
      <c r="C38" s="21">
        <v>208098</v>
      </c>
      <c r="D38" s="21">
        <v>643674494.77</v>
      </c>
      <c r="E38" s="21">
        <v>171457805.0481064</v>
      </c>
      <c r="F38" s="21">
        <v>83925171.98468764</v>
      </c>
      <c r="G38" s="21">
        <v>899057471.8027941</v>
      </c>
      <c r="H38" s="55">
        <v>3520.93</v>
      </c>
      <c r="I38" s="7">
        <v>732698491.14</v>
      </c>
      <c r="J38" s="71">
        <v>8178678.869113026</v>
      </c>
      <c r="K38" s="21">
        <v>22215730.041720293</v>
      </c>
      <c r="L38" s="21">
        <v>-10320315.643584847</v>
      </c>
      <c r="M38" s="12">
        <v>0</v>
      </c>
      <c r="N38" s="12">
        <v>0</v>
      </c>
      <c r="O38" s="7">
        <v>186433073.9300426</v>
      </c>
      <c r="P38" s="72">
        <v>-48630744.16882828</v>
      </c>
      <c r="Q38" s="25">
        <v>137802329.76121432</v>
      </c>
      <c r="S38" s="72">
        <v>-5496835.648582008</v>
      </c>
      <c r="U38" s="63">
        <v>132305494.1126323</v>
      </c>
    </row>
    <row r="39" spans="1:21" ht="15">
      <c r="A39" s="75">
        <v>97</v>
      </c>
      <c r="B39" s="24" t="s">
        <v>50</v>
      </c>
      <c r="C39" s="21">
        <v>2338</v>
      </c>
      <c r="D39" s="21">
        <v>8619307.15</v>
      </c>
      <c r="E39" s="21">
        <v>3719347.447781818</v>
      </c>
      <c r="F39" s="21">
        <v>685658.3788502119</v>
      </c>
      <c r="G39" s="21">
        <v>13024312.97663203</v>
      </c>
      <c r="H39" s="55">
        <v>3520.93</v>
      </c>
      <c r="I39" s="7">
        <v>8231934.34</v>
      </c>
      <c r="J39" s="71">
        <v>50326.09860706903</v>
      </c>
      <c r="K39" s="21">
        <v>800208.017344649</v>
      </c>
      <c r="L39" s="21">
        <v>148491.01711097453</v>
      </c>
      <c r="M39" s="12">
        <v>0</v>
      </c>
      <c r="N39" s="12">
        <v>0</v>
      </c>
      <c r="O39" s="7">
        <v>5791403.769694723</v>
      </c>
      <c r="P39" s="72">
        <v>1818225.204849231</v>
      </c>
      <c r="Q39" s="25">
        <v>7609628.974543954</v>
      </c>
      <c r="S39" s="72">
        <v>13386.351500000004</v>
      </c>
      <c r="U39" s="63">
        <v>7623015.326043955</v>
      </c>
    </row>
    <row r="40" spans="1:21" ht="15">
      <c r="A40" s="75">
        <v>98</v>
      </c>
      <c r="B40" s="24" t="s">
        <v>51</v>
      </c>
      <c r="C40" s="21">
        <v>21987</v>
      </c>
      <c r="D40" s="21">
        <v>75793066.26</v>
      </c>
      <c r="E40" s="21">
        <v>23301345.576452933</v>
      </c>
      <c r="F40" s="21">
        <v>3371935.554944636</v>
      </c>
      <c r="G40" s="21">
        <v>102466347.39139757</v>
      </c>
      <c r="H40" s="55">
        <v>3520.93</v>
      </c>
      <c r="I40" s="7">
        <v>77414687.91</v>
      </c>
      <c r="J40" s="71">
        <v>328537.0659815223</v>
      </c>
      <c r="K40" s="21">
        <v>3911315.2770960396</v>
      </c>
      <c r="L40" s="21">
        <v>-1294266.1436834857</v>
      </c>
      <c r="M40" s="12">
        <v>0</v>
      </c>
      <c r="N40" s="12">
        <v>0</v>
      </c>
      <c r="O40" s="7">
        <v>27997245.680791646</v>
      </c>
      <c r="P40" s="72">
        <v>3906120.2215864966</v>
      </c>
      <c r="Q40" s="25">
        <v>31903365.902378142</v>
      </c>
      <c r="S40" s="72">
        <v>1389016.396077999</v>
      </c>
      <c r="U40" s="63">
        <v>33292382.298456144</v>
      </c>
    </row>
    <row r="41" spans="1:21" ht="15">
      <c r="A41" s="75">
        <v>99</v>
      </c>
      <c r="B41" s="24" t="s">
        <v>52</v>
      </c>
      <c r="C41" s="21">
        <v>1819</v>
      </c>
      <c r="D41" s="21">
        <v>6323075.460000001</v>
      </c>
      <c r="E41" s="21">
        <v>2356729.2726349607</v>
      </c>
      <c r="F41" s="21">
        <v>685324.2417536705</v>
      </c>
      <c r="G41" s="21">
        <v>9365128.974388633</v>
      </c>
      <c r="H41" s="55">
        <v>3520.93</v>
      </c>
      <c r="I41" s="7">
        <v>6404571.67</v>
      </c>
      <c r="J41" s="71">
        <v>71007.8645443196</v>
      </c>
      <c r="K41" s="21">
        <v>696056.505819399</v>
      </c>
      <c r="L41" s="21">
        <v>-61095.52255728188</v>
      </c>
      <c r="M41" s="12">
        <v>0</v>
      </c>
      <c r="N41" s="12">
        <v>0</v>
      </c>
      <c r="O41" s="7">
        <v>3666526.1521950695</v>
      </c>
      <c r="P41" s="72">
        <v>1241207.723616386</v>
      </c>
      <c r="Q41" s="25">
        <v>4907733.875811456</v>
      </c>
      <c r="S41" s="72">
        <v>34866.776000000005</v>
      </c>
      <c r="U41" s="63">
        <v>4942600.651811455</v>
      </c>
    </row>
    <row r="42" spans="1:21" ht="15">
      <c r="A42" s="75">
        <v>102</v>
      </c>
      <c r="B42" s="24" t="s">
        <v>53</v>
      </c>
      <c r="C42" s="21">
        <v>10543</v>
      </c>
      <c r="D42" s="21">
        <v>37159411.71</v>
      </c>
      <c r="E42" s="21">
        <v>12563748.101652538</v>
      </c>
      <c r="F42" s="21">
        <v>1869833.289232069</v>
      </c>
      <c r="G42" s="21">
        <v>51592993.10088461</v>
      </c>
      <c r="H42" s="55">
        <v>3520.93</v>
      </c>
      <c r="I42" s="7">
        <v>37121164.989999995</v>
      </c>
      <c r="J42" s="71">
        <v>390974.42416691466</v>
      </c>
      <c r="K42" s="21">
        <v>2439482.709099463</v>
      </c>
      <c r="L42" s="21">
        <v>1394429.5474095643</v>
      </c>
      <c r="M42" s="12">
        <v>0</v>
      </c>
      <c r="N42" s="12">
        <v>0</v>
      </c>
      <c r="O42" s="7">
        <v>18696714.791560557</v>
      </c>
      <c r="P42" s="72">
        <v>6798311.671951395</v>
      </c>
      <c r="Q42" s="25">
        <v>25495026.46351195</v>
      </c>
      <c r="S42" s="72">
        <v>302718.3302000001</v>
      </c>
      <c r="U42" s="63">
        <v>25797744.793711953</v>
      </c>
    </row>
    <row r="43" spans="1:21" ht="15">
      <c r="A43" s="75">
        <v>103</v>
      </c>
      <c r="B43" s="24" t="s">
        <v>54</v>
      </c>
      <c r="C43" s="21">
        <v>2463</v>
      </c>
      <c r="D43" s="21">
        <v>8946850.34</v>
      </c>
      <c r="E43" s="21">
        <v>2759680.749484574</v>
      </c>
      <c r="F43" s="21">
        <v>478168.8947316392</v>
      </c>
      <c r="G43" s="21">
        <v>12184699.984216213</v>
      </c>
      <c r="H43" s="55">
        <v>3520.93</v>
      </c>
      <c r="I43" s="7">
        <v>8672050.59</v>
      </c>
      <c r="J43" s="71">
        <v>40970.04771727102</v>
      </c>
      <c r="K43" s="21">
        <v>634807.5139360817</v>
      </c>
      <c r="L43" s="21">
        <v>498649.76972972136</v>
      </c>
      <c r="M43" s="12">
        <v>0</v>
      </c>
      <c r="N43" s="12">
        <v>0</v>
      </c>
      <c r="O43" s="7">
        <v>4687076.725599287</v>
      </c>
      <c r="P43" s="72">
        <v>2032628.2264799997</v>
      </c>
      <c r="Q43" s="25">
        <v>6719704.952079287</v>
      </c>
      <c r="S43" s="72">
        <v>14942.904000000002</v>
      </c>
      <c r="U43" s="63">
        <v>6734647.856079287</v>
      </c>
    </row>
    <row r="44" spans="1:21" ht="15">
      <c r="A44" s="75">
        <v>105</v>
      </c>
      <c r="B44" s="24" t="s">
        <v>55</v>
      </c>
      <c r="C44" s="21">
        <v>2565</v>
      </c>
      <c r="D44" s="21">
        <v>8708189.32</v>
      </c>
      <c r="E44" s="21">
        <v>5313513.89041592</v>
      </c>
      <c r="F44" s="21">
        <v>1448900.0054650153</v>
      </c>
      <c r="G44" s="21">
        <v>15470603.215880936</v>
      </c>
      <c r="H44" s="55">
        <v>3520.93</v>
      </c>
      <c r="I44" s="7">
        <v>9031185.45</v>
      </c>
      <c r="J44" s="71">
        <v>1196994.3960739584</v>
      </c>
      <c r="K44" s="21">
        <v>849612.7947991313</v>
      </c>
      <c r="L44" s="21">
        <v>132479.22794037685</v>
      </c>
      <c r="M44" s="12">
        <v>0</v>
      </c>
      <c r="N44" s="12">
        <v>0</v>
      </c>
      <c r="O44" s="7">
        <v>8618504.184694402</v>
      </c>
      <c r="P44" s="72">
        <v>2294523.3743733335</v>
      </c>
      <c r="Q44" s="25">
        <v>10913027.559067735</v>
      </c>
      <c r="S44" s="72">
        <v>-3735.7260000000024</v>
      </c>
      <c r="U44" s="63">
        <v>10909291.833067736</v>
      </c>
    </row>
    <row r="45" spans="1:21" ht="15">
      <c r="A45" s="75">
        <v>106</v>
      </c>
      <c r="B45" s="24" t="s">
        <v>56</v>
      </c>
      <c r="C45" s="21">
        <v>46188</v>
      </c>
      <c r="D45" s="21">
        <v>152451814.95000002</v>
      </c>
      <c r="E45" s="21">
        <v>49756404.90040786</v>
      </c>
      <c r="F45" s="21">
        <v>9038873.972007131</v>
      </c>
      <c r="G45" s="21">
        <v>211247093.822415</v>
      </c>
      <c r="H45" s="55">
        <v>3520.93</v>
      </c>
      <c r="I45" s="7">
        <v>162624714.84</v>
      </c>
      <c r="J45" s="71">
        <v>1480921.6392144777</v>
      </c>
      <c r="K45" s="21">
        <v>7188330.554481372</v>
      </c>
      <c r="L45" s="21">
        <v>0</v>
      </c>
      <c r="M45" s="12">
        <v>0</v>
      </c>
      <c r="N45" s="12">
        <v>0</v>
      </c>
      <c r="O45" s="7">
        <v>57291631.17611084</v>
      </c>
      <c r="P45" s="72">
        <v>-5581182.123570254</v>
      </c>
      <c r="Q45" s="25">
        <v>51710449.052540585</v>
      </c>
      <c r="S45" s="72">
        <v>53931.43101999967</v>
      </c>
      <c r="U45" s="63">
        <v>51764380.483560584</v>
      </c>
    </row>
    <row r="46" spans="1:21" ht="15">
      <c r="A46" s="75">
        <v>108</v>
      </c>
      <c r="B46" s="40" t="s">
        <v>57</v>
      </c>
      <c r="C46" s="21">
        <v>10582</v>
      </c>
      <c r="D46" s="21">
        <v>37704859.73</v>
      </c>
      <c r="E46" s="21">
        <v>12077317.409914093</v>
      </c>
      <c r="F46" s="21">
        <v>1720969.1502412905</v>
      </c>
      <c r="G46" s="21">
        <v>51503146.29015538</v>
      </c>
      <c r="H46" s="23">
        <v>3520.93</v>
      </c>
      <c r="I46" s="12">
        <v>37258481.26</v>
      </c>
      <c r="J46" s="71">
        <v>186986.00194469438</v>
      </c>
      <c r="K46" s="21">
        <v>2045255.4111459686</v>
      </c>
      <c r="L46" s="21">
        <v>994021.9554581827</v>
      </c>
      <c r="M46" s="12">
        <v>0</v>
      </c>
      <c r="N46" s="12">
        <v>0</v>
      </c>
      <c r="O46" s="12">
        <v>17470928.398704227</v>
      </c>
      <c r="P46" s="72">
        <v>5242848.563388</v>
      </c>
      <c r="Q46" s="25">
        <v>22713776.96209223</v>
      </c>
      <c r="R46" s="2"/>
      <c r="S46" s="72">
        <v>230319.96032</v>
      </c>
      <c r="T46" s="2"/>
      <c r="U46" s="63">
        <v>22944096.922412228</v>
      </c>
    </row>
    <row r="47" spans="1:21" ht="15">
      <c r="A47" s="75">
        <v>109</v>
      </c>
      <c r="B47" s="40" t="s">
        <v>58</v>
      </c>
      <c r="C47" s="21">
        <v>67806</v>
      </c>
      <c r="D47" s="21">
        <v>232024424.87</v>
      </c>
      <c r="E47" s="21">
        <v>76623075.22108886</v>
      </c>
      <c r="F47" s="21">
        <v>12792015.12979315</v>
      </c>
      <c r="G47" s="21">
        <v>321439515.22088206</v>
      </c>
      <c r="H47" s="23">
        <v>3520.93</v>
      </c>
      <c r="I47" s="12">
        <v>238740179.57999998</v>
      </c>
      <c r="J47" s="71">
        <v>2655086.305047596</v>
      </c>
      <c r="K47" s="21">
        <v>10310804.653982949</v>
      </c>
      <c r="L47" s="21">
        <v>2519179.821665525</v>
      </c>
      <c r="M47" s="12">
        <v>0</v>
      </c>
      <c r="N47" s="12">
        <v>0</v>
      </c>
      <c r="O47" s="12">
        <v>98184406.42157815</v>
      </c>
      <c r="P47" s="72">
        <v>3994901.584201031</v>
      </c>
      <c r="Q47" s="25">
        <v>102179308.00577919</v>
      </c>
      <c r="R47" s="2"/>
      <c r="S47" s="72">
        <v>312854.6000799999</v>
      </c>
      <c r="T47" s="2"/>
      <c r="U47" s="63">
        <v>102492162.60585919</v>
      </c>
    </row>
    <row r="48" spans="1:21" ht="15">
      <c r="A48" s="75">
        <v>111</v>
      </c>
      <c r="B48" s="40" t="s">
        <v>59</v>
      </c>
      <c r="C48" s="21">
        <v>19979</v>
      </c>
      <c r="D48" s="21">
        <v>67110984.45</v>
      </c>
      <c r="E48" s="21">
        <v>27574157.550315548</v>
      </c>
      <c r="F48" s="21">
        <v>4568236.838377598</v>
      </c>
      <c r="G48" s="21">
        <v>99253378.83869314</v>
      </c>
      <c r="H48" s="23">
        <v>3520.93</v>
      </c>
      <c r="I48" s="12">
        <v>70344660.47</v>
      </c>
      <c r="J48" s="71">
        <v>679383.63735041</v>
      </c>
      <c r="K48" s="21">
        <v>4370944.325130311</v>
      </c>
      <c r="L48" s="21">
        <v>0</v>
      </c>
      <c r="M48" s="12">
        <v>0</v>
      </c>
      <c r="N48" s="12">
        <v>0</v>
      </c>
      <c r="O48" s="12">
        <v>33959046.33117387</v>
      </c>
      <c r="P48" s="72">
        <v>6630799.527574634</v>
      </c>
      <c r="Q48" s="25">
        <v>40589845.8587485</v>
      </c>
      <c r="R48" s="2"/>
      <c r="S48" s="72">
        <v>-182963.40705999994</v>
      </c>
      <c r="T48" s="2"/>
      <c r="U48" s="63">
        <v>40406882.451688506</v>
      </c>
    </row>
    <row r="49" spans="1:21" ht="15">
      <c r="A49" s="75">
        <v>139</v>
      </c>
      <c r="B49" s="40" t="s">
        <v>60</v>
      </c>
      <c r="C49" s="21">
        <v>9610</v>
      </c>
      <c r="D49" s="21">
        <v>36834815.870000005</v>
      </c>
      <c r="E49" s="21">
        <v>11594434.731168635</v>
      </c>
      <c r="F49" s="21">
        <v>2521185.6323468713</v>
      </c>
      <c r="G49" s="21">
        <v>50950436.23351551</v>
      </c>
      <c r="H49" s="23">
        <v>3520.93</v>
      </c>
      <c r="I49" s="12">
        <v>33836137.3</v>
      </c>
      <c r="J49" s="71">
        <v>155825.20840176693</v>
      </c>
      <c r="K49" s="21">
        <v>1722325.5943773969</v>
      </c>
      <c r="L49" s="21">
        <v>954013.0901120007</v>
      </c>
      <c r="M49" s="12">
        <v>0</v>
      </c>
      <c r="N49" s="12">
        <v>0</v>
      </c>
      <c r="O49" s="12">
        <v>19946462.826406676</v>
      </c>
      <c r="P49" s="72">
        <v>7251342.950840975</v>
      </c>
      <c r="Q49" s="25">
        <v>27197805.777247652</v>
      </c>
      <c r="R49" s="2"/>
      <c r="S49" s="72">
        <v>46136.216100000005</v>
      </c>
      <c r="T49" s="2"/>
      <c r="U49" s="63">
        <v>27243941.993347652</v>
      </c>
    </row>
    <row r="50" spans="1:21" ht="15">
      <c r="A50" s="75">
        <v>140</v>
      </c>
      <c r="B50" s="40" t="s">
        <v>61</v>
      </c>
      <c r="C50" s="21">
        <v>22171</v>
      </c>
      <c r="D50" s="21">
        <v>75939987.04</v>
      </c>
      <c r="E50" s="21">
        <v>35195982.132941365</v>
      </c>
      <c r="F50" s="21">
        <v>4047414.1526610223</v>
      </c>
      <c r="G50" s="21">
        <v>115183383.3256024</v>
      </c>
      <c r="H50" s="23">
        <v>3520.93</v>
      </c>
      <c r="I50" s="12">
        <v>78062539.03</v>
      </c>
      <c r="J50" s="71">
        <v>970261.0075317667</v>
      </c>
      <c r="K50" s="21">
        <v>4172938.001270549</v>
      </c>
      <c r="L50" s="21">
        <v>-4111452.6637583976</v>
      </c>
      <c r="M50" s="12">
        <v>0</v>
      </c>
      <c r="N50" s="12">
        <v>0</v>
      </c>
      <c r="O50" s="12">
        <v>38152590.640646316</v>
      </c>
      <c r="P50" s="72">
        <v>9044367.307434944</v>
      </c>
      <c r="Q50" s="25">
        <v>47196957.94808126</v>
      </c>
      <c r="R50" s="2"/>
      <c r="S50" s="72">
        <v>-112681.94857999997</v>
      </c>
      <c r="T50" s="2"/>
      <c r="U50" s="63">
        <v>47084275.999501266</v>
      </c>
    </row>
    <row r="51" spans="1:21" ht="15">
      <c r="A51" s="75">
        <v>142</v>
      </c>
      <c r="B51" s="24" t="s">
        <v>62</v>
      </c>
      <c r="C51" s="21">
        <v>6981</v>
      </c>
      <c r="D51" s="21">
        <v>24338938.110000003</v>
      </c>
      <c r="E51" s="21">
        <v>8534340.597153604</v>
      </c>
      <c r="F51" s="21">
        <v>1457517.9104634277</v>
      </c>
      <c r="G51" s="21">
        <v>34330796.61761703</v>
      </c>
      <c r="H51" s="55">
        <v>3520.93</v>
      </c>
      <c r="I51" s="7">
        <v>24579612.33</v>
      </c>
      <c r="J51" s="71">
        <v>162607.89251914172</v>
      </c>
      <c r="K51" s="21">
        <v>1426212.2317580786</v>
      </c>
      <c r="L51" s="21">
        <v>522390.75981698744</v>
      </c>
      <c r="M51" s="12">
        <v>0</v>
      </c>
      <c r="N51" s="12">
        <v>0</v>
      </c>
      <c r="O51" s="7">
        <v>11862395.171711244</v>
      </c>
      <c r="P51" s="72">
        <v>3674650.0662481026</v>
      </c>
      <c r="Q51" s="25">
        <v>15537045.237959346</v>
      </c>
      <c r="S51" s="72">
        <v>247280.1563600001</v>
      </c>
      <c r="U51" s="63">
        <v>15784325.394319346</v>
      </c>
    </row>
    <row r="52" spans="1:21" ht="15">
      <c r="A52" s="75">
        <v>143</v>
      </c>
      <c r="B52" s="24" t="s">
        <v>63</v>
      </c>
      <c r="C52" s="21">
        <v>7303</v>
      </c>
      <c r="D52" s="21">
        <v>25929716.46</v>
      </c>
      <c r="E52" s="21">
        <v>9041882.741257187</v>
      </c>
      <c r="F52" s="21">
        <v>1507912.4948045253</v>
      </c>
      <c r="G52" s="21">
        <v>36479511.69606171</v>
      </c>
      <c r="H52" s="55">
        <v>3520.93</v>
      </c>
      <c r="I52" s="7">
        <v>25713351.79</v>
      </c>
      <c r="J52" s="71">
        <v>255211.95913573762</v>
      </c>
      <c r="K52" s="21">
        <v>1838246.7673783037</v>
      </c>
      <c r="L52" s="21">
        <v>964371.5813864842</v>
      </c>
      <c r="M52" s="12">
        <v>0</v>
      </c>
      <c r="N52" s="12">
        <v>0</v>
      </c>
      <c r="O52" s="7">
        <v>13823990.213962235</v>
      </c>
      <c r="P52" s="72">
        <v>4619133.194236145</v>
      </c>
      <c r="Q52" s="25">
        <v>18443123.40819838</v>
      </c>
      <c r="S52" s="72">
        <v>144572.59619999997</v>
      </c>
      <c r="U52" s="63">
        <v>18587696.004398376</v>
      </c>
    </row>
    <row r="53" spans="1:21" ht="15">
      <c r="A53" s="75">
        <v>145</v>
      </c>
      <c r="B53" s="24" t="s">
        <v>64</v>
      </c>
      <c r="C53" s="21">
        <v>12099</v>
      </c>
      <c r="D53" s="21">
        <v>44717568.07</v>
      </c>
      <c r="E53" s="21">
        <v>14903464.47458773</v>
      </c>
      <c r="F53" s="21">
        <v>1486735.8964443572</v>
      </c>
      <c r="G53" s="21">
        <v>61107768.44103209</v>
      </c>
      <c r="H53" s="55">
        <v>3520.93</v>
      </c>
      <c r="I53" s="7">
        <v>42599732.07</v>
      </c>
      <c r="J53" s="71">
        <v>178582.74187729182</v>
      </c>
      <c r="K53" s="21">
        <v>2203110.5674778153</v>
      </c>
      <c r="L53" s="21">
        <v>0</v>
      </c>
      <c r="M53" s="12">
        <v>0</v>
      </c>
      <c r="N53" s="12">
        <v>0</v>
      </c>
      <c r="O53" s="7">
        <v>20889729.680387195</v>
      </c>
      <c r="P53" s="72">
        <v>6800054.58521519</v>
      </c>
      <c r="Q53" s="25">
        <v>27689784.265602387</v>
      </c>
      <c r="S53" s="72">
        <v>-22277.37938</v>
      </c>
      <c r="U53" s="63">
        <v>27667506.88622239</v>
      </c>
    </row>
    <row r="54" spans="1:21" ht="15">
      <c r="A54" s="75">
        <v>146</v>
      </c>
      <c r="B54" s="24" t="s">
        <v>65</v>
      </c>
      <c r="C54" s="21">
        <v>5614</v>
      </c>
      <c r="D54" s="21">
        <v>20053511.23</v>
      </c>
      <c r="E54" s="21">
        <v>11480756.716983503</v>
      </c>
      <c r="F54" s="21">
        <v>3030848.328078587</v>
      </c>
      <c r="G54" s="21">
        <v>34565116.27506209</v>
      </c>
      <c r="H54" s="55">
        <v>3520.93</v>
      </c>
      <c r="I54" s="7">
        <v>19766501.02</v>
      </c>
      <c r="J54" s="71">
        <v>2441736.2165874164</v>
      </c>
      <c r="K54" s="21">
        <v>1610178.9248060253</v>
      </c>
      <c r="L54" s="21">
        <v>-162281.52982624993</v>
      </c>
      <c r="M54" s="12">
        <v>0</v>
      </c>
      <c r="N54" s="12">
        <v>0</v>
      </c>
      <c r="O54" s="7">
        <v>18688248.866629284</v>
      </c>
      <c r="P54" s="72">
        <v>3542959.0252128397</v>
      </c>
      <c r="Q54" s="25">
        <v>22231207.891842123</v>
      </c>
      <c r="S54" s="72">
        <v>4047.036500000002</v>
      </c>
      <c r="U54" s="63">
        <v>22235254.928342123</v>
      </c>
    </row>
    <row r="55" spans="1:21" ht="15">
      <c r="A55" s="75">
        <v>148</v>
      </c>
      <c r="B55" s="24" t="s">
        <v>66</v>
      </c>
      <c r="C55" s="21">
        <v>6794</v>
      </c>
      <c r="D55" s="21">
        <v>20796244.43</v>
      </c>
      <c r="E55" s="21">
        <v>7701079.936208755</v>
      </c>
      <c r="F55" s="21">
        <v>6511094.583013454</v>
      </c>
      <c r="G55" s="21">
        <v>35008418.94922221</v>
      </c>
      <c r="H55" s="55">
        <v>3520.93</v>
      </c>
      <c r="I55" s="7">
        <v>23921198.419999998</v>
      </c>
      <c r="J55" s="71">
        <v>8027837.409959108</v>
      </c>
      <c r="K55" s="21">
        <v>2035502.8228572768</v>
      </c>
      <c r="L55" s="21">
        <v>-145664.93243769178</v>
      </c>
      <c r="M55" s="12">
        <v>0</v>
      </c>
      <c r="N55" s="12">
        <v>0</v>
      </c>
      <c r="O55" s="7">
        <v>21004895.8296009</v>
      </c>
      <c r="P55" s="72">
        <v>2304372.1515705246</v>
      </c>
      <c r="Q55" s="25">
        <v>23309267.981171425</v>
      </c>
      <c r="S55" s="72">
        <v>-18803.154200000004</v>
      </c>
      <c r="U55" s="63">
        <v>23290464.826971427</v>
      </c>
    </row>
    <row r="56" spans="1:21" ht="15">
      <c r="A56" s="75">
        <v>149</v>
      </c>
      <c r="B56" s="24" t="s">
        <v>67</v>
      </c>
      <c r="C56" s="21">
        <v>5562</v>
      </c>
      <c r="D56" s="21">
        <v>19193865.850000005</v>
      </c>
      <c r="E56" s="21">
        <v>4887423.980494871</v>
      </c>
      <c r="F56" s="21">
        <v>1831581.3983466364</v>
      </c>
      <c r="G56" s="21">
        <v>25912871.228841513</v>
      </c>
      <c r="H56" s="55">
        <v>3520.93</v>
      </c>
      <c r="I56" s="7">
        <v>19583412.66</v>
      </c>
      <c r="J56" s="71">
        <v>31761.4259132315</v>
      </c>
      <c r="K56" s="21">
        <v>691765.0910696379</v>
      </c>
      <c r="L56" s="21">
        <v>136397.70434848874</v>
      </c>
      <c r="M56" s="12">
        <v>0</v>
      </c>
      <c r="N56" s="12">
        <v>0</v>
      </c>
      <c r="O56" s="7">
        <v>7189382.790172871</v>
      </c>
      <c r="P56" s="72">
        <v>-754486.7785583618</v>
      </c>
      <c r="Q56" s="25">
        <v>6434896.011614509</v>
      </c>
      <c r="S56" s="72">
        <v>-2009833.04042</v>
      </c>
      <c r="U56" s="63">
        <v>4425062.971194509</v>
      </c>
    </row>
    <row r="57" spans="1:21" ht="15">
      <c r="A57" s="75">
        <v>151</v>
      </c>
      <c r="B57" s="24" t="s">
        <v>68</v>
      </c>
      <c r="C57" s="21">
        <v>2257</v>
      </c>
      <c r="D57" s="21">
        <v>9093011.47</v>
      </c>
      <c r="E57" s="21">
        <v>3855577.8367146724</v>
      </c>
      <c r="F57" s="21">
        <v>832123.250740942</v>
      </c>
      <c r="G57" s="21">
        <v>13780712.557455614</v>
      </c>
      <c r="H57" s="55">
        <v>3520.93</v>
      </c>
      <c r="I57" s="7">
        <v>7946739.01</v>
      </c>
      <c r="J57" s="71">
        <v>256903.21909812727</v>
      </c>
      <c r="K57" s="21">
        <v>673706.9634715557</v>
      </c>
      <c r="L57" s="21">
        <v>0</v>
      </c>
      <c r="M57" s="12">
        <v>0</v>
      </c>
      <c r="N57" s="12">
        <v>0</v>
      </c>
      <c r="O57" s="7">
        <v>6764583.730025298</v>
      </c>
      <c r="P57" s="72">
        <v>2210076.5080055175</v>
      </c>
      <c r="Q57" s="25">
        <v>8974660.238030815</v>
      </c>
      <c r="S57" s="72">
        <v>-2552.7460999999967</v>
      </c>
      <c r="U57" s="63">
        <v>8972107.491930816</v>
      </c>
    </row>
    <row r="58" spans="1:21" ht="15">
      <c r="A58" s="75">
        <v>152</v>
      </c>
      <c r="B58" s="24" t="s">
        <v>69</v>
      </c>
      <c r="C58" s="21">
        <v>4854</v>
      </c>
      <c r="D58" s="21">
        <v>17940229.03</v>
      </c>
      <c r="E58" s="21">
        <v>6644649.3213135265</v>
      </c>
      <c r="F58" s="21">
        <v>718474.2826915983</v>
      </c>
      <c r="G58" s="21">
        <v>25303352.634005126</v>
      </c>
      <c r="H58" s="55">
        <v>3520.93</v>
      </c>
      <c r="I58" s="7">
        <v>17090594.22</v>
      </c>
      <c r="J58" s="71">
        <v>81167.21149163647</v>
      </c>
      <c r="K58" s="21">
        <v>1071468.4551789009</v>
      </c>
      <c r="L58" s="21">
        <v>0</v>
      </c>
      <c r="M58" s="12">
        <v>0</v>
      </c>
      <c r="N58" s="12">
        <v>0</v>
      </c>
      <c r="O58" s="7">
        <v>9365394.080675665</v>
      </c>
      <c r="P58" s="72">
        <v>3120524.8836800014</v>
      </c>
      <c r="Q58" s="25">
        <v>12485918.964355666</v>
      </c>
      <c r="S58" s="72">
        <v>-44890.97410000002</v>
      </c>
      <c r="U58" s="63">
        <v>12441027.990255667</v>
      </c>
    </row>
    <row r="59" spans="1:21" ht="15">
      <c r="A59" s="75">
        <v>153</v>
      </c>
      <c r="B59" s="24" t="s">
        <v>70</v>
      </c>
      <c r="C59" s="21">
        <v>28219</v>
      </c>
      <c r="D59" s="21">
        <v>94285397.92</v>
      </c>
      <c r="E59" s="21">
        <v>42289802.49425128</v>
      </c>
      <c r="F59" s="21">
        <v>6552538.869828313</v>
      </c>
      <c r="G59" s="21">
        <v>143127739.28407958</v>
      </c>
      <c r="H59" s="55">
        <v>3520.93</v>
      </c>
      <c r="I59" s="7">
        <v>99357123.67</v>
      </c>
      <c r="J59" s="71">
        <v>1134377.5556428628</v>
      </c>
      <c r="K59" s="21">
        <v>4602626.246128893</v>
      </c>
      <c r="L59" s="21">
        <v>0</v>
      </c>
      <c r="M59" s="12">
        <v>0</v>
      </c>
      <c r="N59" s="12">
        <v>0</v>
      </c>
      <c r="O59" s="7">
        <v>49507619.41585134</v>
      </c>
      <c r="P59" s="72">
        <v>2550247.880832818</v>
      </c>
      <c r="Q59" s="25">
        <v>52057867.29668416</v>
      </c>
      <c r="S59" s="72">
        <v>-1304306.3185439997</v>
      </c>
      <c r="U59" s="63">
        <v>50753560.97814016</v>
      </c>
    </row>
    <row r="60" spans="1:21" ht="15">
      <c r="A60" s="75">
        <v>164</v>
      </c>
      <c r="B60" s="24" t="s">
        <v>71</v>
      </c>
      <c r="C60" s="21">
        <v>7987</v>
      </c>
      <c r="D60" s="21">
        <v>28641313.14</v>
      </c>
      <c r="E60" s="21">
        <v>12501096.93717649</v>
      </c>
      <c r="F60" s="21">
        <v>1454205.5646491994</v>
      </c>
      <c r="G60" s="21">
        <v>42596615.64182569</v>
      </c>
      <c r="H60" s="55">
        <v>3520.93</v>
      </c>
      <c r="I60" s="7">
        <v>28121667.91</v>
      </c>
      <c r="J60" s="71">
        <v>249124.19595630115</v>
      </c>
      <c r="K60" s="21">
        <v>2236005.469121239</v>
      </c>
      <c r="L60" s="21">
        <v>-923790.2377346827</v>
      </c>
      <c r="M60" s="12">
        <v>0</v>
      </c>
      <c r="N60" s="12">
        <v>0</v>
      </c>
      <c r="O60" s="7">
        <v>16036287.159168549</v>
      </c>
      <c r="P60" s="72">
        <v>5824445.933959024</v>
      </c>
      <c r="Q60" s="25">
        <v>21860733.09312757</v>
      </c>
      <c r="S60" s="72">
        <v>44828.712000000014</v>
      </c>
      <c r="U60" s="63">
        <v>21905561.80512757</v>
      </c>
    </row>
    <row r="61" spans="1:21" ht="15">
      <c r="A61" s="75">
        <v>165</v>
      </c>
      <c r="B61" s="24" t="s">
        <v>72</v>
      </c>
      <c r="C61" s="21">
        <v>16842</v>
      </c>
      <c r="D61" s="21">
        <v>59086086.15</v>
      </c>
      <c r="E61" s="21">
        <v>17416924.609263353</v>
      </c>
      <c r="F61" s="21">
        <v>2622464.2041091034</v>
      </c>
      <c r="G61" s="21">
        <v>79125474.96337245</v>
      </c>
      <c r="H61" s="55">
        <v>3520.93</v>
      </c>
      <c r="I61" s="7">
        <v>59299503.059999995</v>
      </c>
      <c r="J61" s="71">
        <v>329528.2784320556</v>
      </c>
      <c r="K61" s="21">
        <v>2459941.9251643</v>
      </c>
      <c r="L61" s="21">
        <v>0</v>
      </c>
      <c r="M61" s="12">
        <v>0</v>
      </c>
      <c r="N61" s="12">
        <v>0</v>
      </c>
      <c r="O61" s="7">
        <v>22615442.106968816</v>
      </c>
      <c r="P61" s="72">
        <v>3912226.9737681043</v>
      </c>
      <c r="Q61" s="25">
        <v>26527669.08073692</v>
      </c>
      <c r="S61" s="72">
        <v>-119742.47071999992</v>
      </c>
      <c r="U61" s="63">
        <v>26407926.61001692</v>
      </c>
    </row>
    <row r="62" spans="1:21" ht="15">
      <c r="A62" s="75">
        <v>167</v>
      </c>
      <c r="B62" s="24" t="s">
        <v>73</v>
      </c>
      <c r="C62" s="21">
        <v>74471</v>
      </c>
      <c r="D62" s="21">
        <v>236163161.56</v>
      </c>
      <c r="E62" s="21">
        <v>95721333.37371449</v>
      </c>
      <c r="F62" s="21">
        <v>16746315.252224982</v>
      </c>
      <c r="G62" s="21">
        <v>348630810.1859395</v>
      </c>
      <c r="H62" s="55">
        <v>3520.93</v>
      </c>
      <c r="I62" s="7">
        <v>262207178.03</v>
      </c>
      <c r="J62" s="71">
        <v>3297839.246195922</v>
      </c>
      <c r="K62" s="21">
        <v>15825066.773084778</v>
      </c>
      <c r="L62" s="21">
        <v>-4717454.045357361</v>
      </c>
      <c r="M62" s="12">
        <v>0</v>
      </c>
      <c r="N62" s="12">
        <v>0</v>
      </c>
      <c r="O62" s="7">
        <v>100829084.12986283</v>
      </c>
      <c r="P62" s="72">
        <v>33511618.51641027</v>
      </c>
      <c r="Q62" s="25">
        <v>134340702.6462731</v>
      </c>
      <c r="S62" s="72">
        <v>-6033199.9804839995</v>
      </c>
      <c r="U62" s="63">
        <v>128307502.6657891</v>
      </c>
    </row>
    <row r="63" spans="1:21" ht="15">
      <c r="A63" s="75">
        <v>169</v>
      </c>
      <c r="B63" s="24" t="s">
        <v>74</v>
      </c>
      <c r="C63" s="21">
        <v>5595</v>
      </c>
      <c r="D63" s="21">
        <v>20460292.09</v>
      </c>
      <c r="E63" s="21">
        <v>5587682.874592831</v>
      </c>
      <c r="F63" s="21">
        <v>857377.3520179712</v>
      </c>
      <c r="G63" s="21">
        <v>26905352.316610802</v>
      </c>
      <c r="H63" s="55">
        <v>3520.93</v>
      </c>
      <c r="I63" s="7">
        <v>19699603.349999998</v>
      </c>
      <c r="J63" s="71">
        <v>128192.43406406329</v>
      </c>
      <c r="K63" s="21">
        <v>1256108.9827178165</v>
      </c>
      <c r="L63" s="21">
        <v>0</v>
      </c>
      <c r="M63" s="12">
        <v>0</v>
      </c>
      <c r="N63" s="12">
        <v>0</v>
      </c>
      <c r="O63" s="7">
        <v>8590050.383392684</v>
      </c>
      <c r="P63" s="72">
        <v>2361922.6995278066</v>
      </c>
      <c r="Q63" s="25">
        <v>10951973.082920492</v>
      </c>
      <c r="S63" s="72">
        <v>-79060.41458</v>
      </c>
      <c r="U63" s="63">
        <v>10872912.668340491</v>
      </c>
    </row>
    <row r="64" spans="1:21" ht="15">
      <c r="A64" s="75">
        <v>171</v>
      </c>
      <c r="B64" s="24" t="s">
        <v>75</v>
      </c>
      <c r="C64" s="21">
        <v>5213</v>
      </c>
      <c r="D64" s="21">
        <v>17887536.630000003</v>
      </c>
      <c r="E64" s="21">
        <v>8038679.512625956</v>
      </c>
      <c r="F64" s="21">
        <v>1220697.5541581518</v>
      </c>
      <c r="G64" s="21">
        <v>27146913.69678411</v>
      </c>
      <c r="H64" s="55">
        <v>3520.93</v>
      </c>
      <c r="I64" s="7">
        <v>18354608.09</v>
      </c>
      <c r="J64" s="71">
        <v>122450.5090798267</v>
      </c>
      <c r="K64" s="21">
        <v>1100674.3204803714</v>
      </c>
      <c r="L64" s="21">
        <v>-428160.74322284205</v>
      </c>
      <c r="M64" s="12">
        <v>0</v>
      </c>
      <c r="N64" s="12">
        <v>0</v>
      </c>
      <c r="O64" s="7">
        <v>9587269.693121465</v>
      </c>
      <c r="P64" s="72">
        <v>3027397.810315999</v>
      </c>
      <c r="Q64" s="25">
        <v>12614667.503437463</v>
      </c>
      <c r="S64" s="72">
        <v>55388.36416000001</v>
      </c>
      <c r="U64" s="63">
        <v>12670055.867597463</v>
      </c>
    </row>
    <row r="65" spans="1:21" ht="15">
      <c r="A65" s="75">
        <v>172</v>
      </c>
      <c r="B65" s="24" t="s">
        <v>76</v>
      </c>
      <c r="C65" s="21">
        <v>4857</v>
      </c>
      <c r="D65" s="21">
        <v>17132766.560000002</v>
      </c>
      <c r="E65" s="21">
        <v>7898296.261910759</v>
      </c>
      <c r="F65" s="21">
        <v>1484771.9044534194</v>
      </c>
      <c r="G65" s="21">
        <v>26515834.72636418</v>
      </c>
      <c r="H65" s="55">
        <v>3520.93</v>
      </c>
      <c r="I65" s="7">
        <v>17101157.009999998</v>
      </c>
      <c r="J65" s="71">
        <v>570635.1596600993</v>
      </c>
      <c r="K65" s="21">
        <v>1280398.0941737625</v>
      </c>
      <c r="L65" s="21">
        <v>-142420.00777666827</v>
      </c>
      <c r="M65" s="12">
        <v>0</v>
      </c>
      <c r="N65" s="12">
        <v>0</v>
      </c>
      <c r="O65" s="7">
        <v>11123290.962421376</v>
      </c>
      <c r="P65" s="72">
        <v>3923739.350876097</v>
      </c>
      <c r="Q65" s="25">
        <v>15047030.313297473</v>
      </c>
      <c r="S65" s="72">
        <v>120290.37720000005</v>
      </c>
      <c r="U65" s="63">
        <v>15167320.690497473</v>
      </c>
    </row>
    <row r="66" spans="1:21" ht="15">
      <c r="A66" s="75">
        <v>174</v>
      </c>
      <c r="B66" s="24" t="s">
        <v>77</v>
      </c>
      <c r="C66" s="21">
        <v>4995</v>
      </c>
      <c r="D66" s="21">
        <v>17099639.65</v>
      </c>
      <c r="E66" s="21">
        <v>9699849.426449277</v>
      </c>
      <c r="F66" s="21">
        <v>1193248.6555124614</v>
      </c>
      <c r="G66" s="21">
        <v>27992737.731961735</v>
      </c>
      <c r="H66" s="55">
        <v>3520.93</v>
      </c>
      <c r="I66" s="7">
        <v>17587045.349999998</v>
      </c>
      <c r="J66" s="71">
        <v>166880.417274637</v>
      </c>
      <c r="K66" s="21">
        <v>1482676.7342187923</v>
      </c>
      <c r="L66" s="21">
        <v>-906641.7541647815</v>
      </c>
      <c r="M66" s="12">
        <v>0</v>
      </c>
      <c r="N66" s="12">
        <v>0</v>
      </c>
      <c r="O66" s="7">
        <v>11148607.779290386</v>
      </c>
      <c r="P66" s="72">
        <v>3989514.359419537</v>
      </c>
      <c r="Q66" s="25">
        <v>15138122.138709921</v>
      </c>
      <c r="S66" s="72">
        <v>899438.2966000001</v>
      </c>
      <c r="U66" s="63">
        <v>16037560.435309922</v>
      </c>
    </row>
    <row r="67" spans="1:21" ht="15">
      <c r="A67" s="75">
        <v>176</v>
      </c>
      <c r="B67" s="24" t="s">
        <v>78</v>
      </c>
      <c r="C67" s="21">
        <v>5203</v>
      </c>
      <c r="D67" s="21">
        <v>18171919.05</v>
      </c>
      <c r="E67" s="21">
        <v>10853455.217407936</v>
      </c>
      <c r="F67" s="21">
        <v>2144037.3122027065</v>
      </c>
      <c r="G67" s="21">
        <v>31169411.579610646</v>
      </c>
      <c r="H67" s="55">
        <v>3520.93</v>
      </c>
      <c r="I67" s="7">
        <v>18319398.79</v>
      </c>
      <c r="J67" s="71">
        <v>1255195.3386733031</v>
      </c>
      <c r="K67" s="21">
        <v>1895369.7534848743</v>
      </c>
      <c r="L67" s="21">
        <v>0</v>
      </c>
      <c r="M67" s="12">
        <v>0</v>
      </c>
      <c r="N67" s="12">
        <v>0</v>
      </c>
      <c r="O67" s="7">
        <v>16000577.881768825</v>
      </c>
      <c r="P67" s="72">
        <v>5053513.1577758035</v>
      </c>
      <c r="Q67" s="25">
        <v>21054091.039544627</v>
      </c>
      <c r="S67" s="72">
        <v>-21106.851899999994</v>
      </c>
      <c r="U67" s="63">
        <v>21032984.187644627</v>
      </c>
    </row>
    <row r="68" spans="1:21" ht="15">
      <c r="A68" s="75">
        <v>177</v>
      </c>
      <c r="B68" s="24" t="s">
        <v>79</v>
      </c>
      <c r="C68" s="21">
        <v>2039</v>
      </c>
      <c r="D68" s="21">
        <v>7513380.9399999995</v>
      </c>
      <c r="E68" s="21">
        <v>2309632.837885165</v>
      </c>
      <c r="F68" s="21">
        <v>480300.8357541566</v>
      </c>
      <c r="G68" s="21">
        <v>10303314.613639321</v>
      </c>
      <c r="H68" s="55">
        <v>3520.93</v>
      </c>
      <c r="I68" s="7">
        <v>7179176.27</v>
      </c>
      <c r="J68" s="71">
        <v>68676.95260059541</v>
      </c>
      <c r="K68" s="21">
        <v>582886.9519309421</v>
      </c>
      <c r="L68" s="21">
        <v>345137.2971489085</v>
      </c>
      <c r="M68" s="12">
        <v>0</v>
      </c>
      <c r="N68" s="12">
        <v>0</v>
      </c>
      <c r="O68" s="7">
        <v>4120839.5453197677</v>
      </c>
      <c r="P68" s="72">
        <v>1161684.1293199998</v>
      </c>
      <c r="Q68" s="25">
        <v>5282523.674639767</v>
      </c>
      <c r="S68" s="72">
        <v>-20571.397840000012</v>
      </c>
      <c r="U68" s="63">
        <v>5261952.276799766</v>
      </c>
    </row>
    <row r="69" spans="1:21" ht="15">
      <c r="A69" s="75">
        <v>178</v>
      </c>
      <c r="B69" s="24" t="s">
        <v>80</v>
      </c>
      <c r="C69" s="21">
        <v>6684</v>
      </c>
      <c r="D69" s="21">
        <v>24375211.29</v>
      </c>
      <c r="E69" s="21">
        <v>11895544.907899393</v>
      </c>
      <c r="F69" s="21">
        <v>1689485.98705203</v>
      </c>
      <c r="G69" s="21">
        <v>37960242.184951425</v>
      </c>
      <c r="H69" s="55">
        <v>3520.93</v>
      </c>
      <c r="I69" s="7">
        <v>23533896.119999997</v>
      </c>
      <c r="J69" s="71">
        <v>759839.6432934552</v>
      </c>
      <c r="K69" s="21">
        <v>1728901.138206747</v>
      </c>
      <c r="L69" s="21">
        <v>-1337039.801795423</v>
      </c>
      <c r="M69" s="12">
        <v>0</v>
      </c>
      <c r="N69" s="12">
        <v>0</v>
      </c>
      <c r="O69" s="7">
        <v>15578047.044656206</v>
      </c>
      <c r="P69" s="72">
        <v>5258467.497401522</v>
      </c>
      <c r="Q69" s="25">
        <v>20836514.542057727</v>
      </c>
      <c r="S69" s="72">
        <v>-2540.293680000017</v>
      </c>
      <c r="U69" s="63">
        <v>20833974.248377725</v>
      </c>
    </row>
    <row r="70" spans="1:21" ht="15">
      <c r="A70" s="75">
        <v>179</v>
      </c>
      <c r="B70" s="24" t="s">
        <v>81</v>
      </c>
      <c r="C70" s="21">
        <v>134658</v>
      </c>
      <c r="D70" s="21">
        <v>420897377.58</v>
      </c>
      <c r="E70" s="21">
        <v>143340519.3282719</v>
      </c>
      <c r="F70" s="21">
        <v>27511958.67029136</v>
      </c>
      <c r="G70" s="21">
        <v>591749855.5785632</v>
      </c>
      <c r="H70" s="55">
        <v>3520.93</v>
      </c>
      <c r="I70" s="7">
        <v>474121391.94</v>
      </c>
      <c r="J70" s="71">
        <v>5544953.306635257</v>
      </c>
      <c r="K70" s="21">
        <v>25497819.03760229</v>
      </c>
      <c r="L70" s="21">
        <v>0</v>
      </c>
      <c r="M70" s="12">
        <v>0</v>
      </c>
      <c r="N70" s="12">
        <v>0</v>
      </c>
      <c r="O70" s="7">
        <v>148671235.98280078</v>
      </c>
      <c r="P70" s="72">
        <v>35807631.96758401</v>
      </c>
      <c r="Q70" s="25">
        <v>184478867.9503848</v>
      </c>
      <c r="S70" s="72">
        <v>-8879424.715044</v>
      </c>
      <c r="U70" s="63">
        <v>175599443.2353408</v>
      </c>
    </row>
    <row r="71" spans="1:21" ht="15">
      <c r="A71" s="75">
        <v>181</v>
      </c>
      <c r="B71" s="24" t="s">
        <v>82</v>
      </c>
      <c r="C71" s="21">
        <v>1971</v>
      </c>
      <c r="D71" s="21">
        <v>7544141.280000001</v>
      </c>
      <c r="E71" s="21">
        <v>2398059.7738126526</v>
      </c>
      <c r="F71" s="21">
        <v>391315.11366049224</v>
      </c>
      <c r="G71" s="21">
        <v>10333516.167473145</v>
      </c>
      <c r="H71" s="55">
        <v>3520.93</v>
      </c>
      <c r="I71" s="7">
        <v>6939753.029999999</v>
      </c>
      <c r="J71" s="71">
        <v>43087.67074400243</v>
      </c>
      <c r="K71" s="21">
        <v>645761.6156522783</v>
      </c>
      <c r="L71" s="21">
        <v>306387.7213342255</v>
      </c>
      <c r="M71" s="12">
        <v>0</v>
      </c>
      <c r="N71" s="12">
        <v>0</v>
      </c>
      <c r="O71" s="7">
        <v>4389000.145203652</v>
      </c>
      <c r="P71" s="72">
        <v>1762193.5695024393</v>
      </c>
      <c r="Q71" s="25">
        <v>6151193.714706091</v>
      </c>
      <c r="S71" s="72">
        <v>-16125.88390000003</v>
      </c>
      <c r="U71" s="63">
        <v>6135067.8308060905</v>
      </c>
    </row>
    <row r="72" spans="1:21" ht="15">
      <c r="A72" s="75">
        <v>182</v>
      </c>
      <c r="B72" s="24" t="s">
        <v>83</v>
      </c>
      <c r="C72" s="21">
        <v>22138</v>
      </c>
      <c r="D72" s="21">
        <v>78673551.94999999</v>
      </c>
      <c r="E72" s="21">
        <v>33855228.676921226</v>
      </c>
      <c r="F72" s="21">
        <v>4622533.721144976</v>
      </c>
      <c r="G72" s="21">
        <v>117151314.34806618</v>
      </c>
      <c r="H72" s="55">
        <v>3520.93</v>
      </c>
      <c r="I72" s="7">
        <v>77946348.34</v>
      </c>
      <c r="J72" s="71">
        <v>810875.9111434028</v>
      </c>
      <c r="K72" s="21">
        <v>4510015.319748839</v>
      </c>
      <c r="L72" s="21">
        <v>-2224296.809233725</v>
      </c>
      <c r="M72" s="12">
        <v>0</v>
      </c>
      <c r="N72" s="12">
        <v>0</v>
      </c>
      <c r="O72" s="7">
        <v>42301560.42972469</v>
      </c>
      <c r="P72" s="72">
        <v>5264330.1366399955</v>
      </c>
      <c r="Q72" s="25">
        <v>47565890.56636469</v>
      </c>
      <c r="S72" s="72">
        <v>-156003.91775999998</v>
      </c>
      <c r="U72" s="63">
        <v>47409886.64860469</v>
      </c>
    </row>
    <row r="73" spans="1:21" ht="15">
      <c r="A73" s="75">
        <v>186</v>
      </c>
      <c r="B73" s="24" t="s">
        <v>84</v>
      </c>
      <c r="C73" s="21">
        <v>39953</v>
      </c>
      <c r="D73" s="21">
        <v>124441422.52</v>
      </c>
      <c r="E73" s="21">
        <v>36262650.72393538</v>
      </c>
      <c r="F73" s="21">
        <v>6635243.976380417</v>
      </c>
      <c r="G73" s="21">
        <v>167339317.22031578</v>
      </c>
      <c r="H73" s="55">
        <v>3520.93</v>
      </c>
      <c r="I73" s="7">
        <v>140671716.29</v>
      </c>
      <c r="J73" s="71">
        <v>527465.9375357545</v>
      </c>
      <c r="K73" s="21">
        <v>4556140.021059119</v>
      </c>
      <c r="L73" s="21">
        <v>0</v>
      </c>
      <c r="M73" s="12">
        <v>0</v>
      </c>
      <c r="N73" s="12">
        <v>0</v>
      </c>
      <c r="O73" s="7">
        <v>31751206.888910666</v>
      </c>
      <c r="P73" s="72">
        <v>-6446641.88563562</v>
      </c>
      <c r="Q73" s="25">
        <v>25304565.003275044</v>
      </c>
      <c r="S73" s="72">
        <v>-1010178.912902</v>
      </c>
      <c r="U73" s="63">
        <v>24294386.090373043</v>
      </c>
    </row>
    <row r="74" spans="1:21" ht="15">
      <c r="A74" s="75">
        <v>202</v>
      </c>
      <c r="B74" s="24" t="s">
        <v>85</v>
      </c>
      <c r="C74" s="21">
        <v>31798</v>
      </c>
      <c r="D74" s="21">
        <v>109203460.2</v>
      </c>
      <c r="E74" s="21">
        <v>28797996.95964024</v>
      </c>
      <c r="F74" s="21">
        <v>4618584.932943242</v>
      </c>
      <c r="G74" s="21">
        <v>142620042.0925835</v>
      </c>
      <c r="H74" s="55">
        <v>3520.93</v>
      </c>
      <c r="I74" s="7">
        <v>111958532.14</v>
      </c>
      <c r="J74" s="71">
        <v>451675.2619451165</v>
      </c>
      <c r="K74" s="21">
        <v>2402448.267924184</v>
      </c>
      <c r="L74" s="21">
        <v>2569652.884829938</v>
      </c>
      <c r="M74" s="12">
        <v>0</v>
      </c>
      <c r="N74" s="12">
        <v>0</v>
      </c>
      <c r="O74" s="7">
        <v>36085286.36728275</v>
      </c>
      <c r="P74" s="72">
        <v>-3956840.3285703715</v>
      </c>
      <c r="Q74" s="25">
        <v>32128446.038712375</v>
      </c>
      <c r="S74" s="72">
        <v>-2172868.839754</v>
      </c>
      <c r="U74" s="63">
        <v>29955577.198958375</v>
      </c>
    </row>
    <row r="75" spans="1:21" ht="15">
      <c r="A75" s="75">
        <v>204</v>
      </c>
      <c r="B75" s="24" t="s">
        <v>86</v>
      </c>
      <c r="C75" s="21">
        <v>3261</v>
      </c>
      <c r="D75" s="21">
        <v>11940864.48</v>
      </c>
      <c r="E75" s="21">
        <v>7489434.910332277</v>
      </c>
      <c r="F75" s="21">
        <v>1073697.4353926806</v>
      </c>
      <c r="G75" s="21">
        <v>20503996.82572496</v>
      </c>
      <c r="H75" s="55">
        <v>3520.93</v>
      </c>
      <c r="I75" s="7">
        <v>11481752.729999999</v>
      </c>
      <c r="J75" s="71">
        <v>234134.15918513422</v>
      </c>
      <c r="K75" s="21">
        <v>677585.3472673824</v>
      </c>
      <c r="L75" s="21">
        <v>0</v>
      </c>
      <c r="M75" s="12">
        <v>0</v>
      </c>
      <c r="N75" s="12">
        <v>0</v>
      </c>
      <c r="O75" s="7">
        <v>9933963.602177477</v>
      </c>
      <c r="P75" s="72">
        <v>3270410.3589463416</v>
      </c>
      <c r="Q75" s="25">
        <v>13204373.961123819</v>
      </c>
      <c r="S75" s="72">
        <v>-1061008.4461</v>
      </c>
      <c r="U75" s="63">
        <v>12143365.51502382</v>
      </c>
    </row>
    <row r="76" spans="1:21" ht="15">
      <c r="A76" s="75">
        <v>205</v>
      </c>
      <c r="B76" s="24" t="s">
        <v>87</v>
      </c>
      <c r="C76" s="21">
        <v>37868</v>
      </c>
      <c r="D76" s="21">
        <v>125928494.35000001</v>
      </c>
      <c r="E76" s="21">
        <v>51536035.21437358</v>
      </c>
      <c r="F76" s="21">
        <v>8059901.790574383</v>
      </c>
      <c r="G76" s="21">
        <v>185524431.35494795</v>
      </c>
      <c r="H76" s="55">
        <v>3520.93</v>
      </c>
      <c r="I76" s="7">
        <v>133330577.24</v>
      </c>
      <c r="J76" s="71">
        <v>2134549.126307071</v>
      </c>
      <c r="K76" s="21">
        <v>7393437.219971076</v>
      </c>
      <c r="L76" s="21">
        <v>-3165959.367401033</v>
      </c>
      <c r="M76" s="12">
        <v>0</v>
      </c>
      <c r="N76" s="12">
        <v>0</v>
      </c>
      <c r="O76" s="7">
        <v>58555881.09382507</v>
      </c>
      <c r="P76" s="72">
        <v>13519835.045653332</v>
      </c>
      <c r="Q76" s="25">
        <v>72075716.1394784</v>
      </c>
      <c r="S76" s="72">
        <v>-179115.60928000003</v>
      </c>
      <c r="U76" s="63">
        <v>71896600.5301984</v>
      </c>
    </row>
    <row r="77" spans="1:21" ht="15">
      <c r="A77" s="75">
        <v>208</v>
      </c>
      <c r="B77" s="24" t="s">
        <v>88</v>
      </c>
      <c r="C77" s="21">
        <v>12644</v>
      </c>
      <c r="D77" s="21">
        <v>46354813.160000004</v>
      </c>
      <c r="E77" s="21">
        <v>14831348.979233444</v>
      </c>
      <c r="F77" s="21">
        <v>2251737.04089868</v>
      </c>
      <c r="G77" s="21">
        <v>63437899.18013213</v>
      </c>
      <c r="H77" s="55">
        <v>3520.93</v>
      </c>
      <c r="I77" s="7">
        <v>44518638.919999994</v>
      </c>
      <c r="J77" s="71">
        <v>395206.0193987275</v>
      </c>
      <c r="K77" s="21">
        <v>2799869.363806749</v>
      </c>
      <c r="L77" s="21">
        <v>0</v>
      </c>
      <c r="M77" s="12">
        <v>0</v>
      </c>
      <c r="N77" s="12">
        <v>0</v>
      </c>
      <c r="O77" s="7">
        <v>22114335.64333761</v>
      </c>
      <c r="P77" s="72">
        <v>8658251.804615386</v>
      </c>
      <c r="Q77" s="25">
        <v>30772587.447952997</v>
      </c>
      <c r="S77" s="72">
        <v>-12390.157899999998</v>
      </c>
      <c r="U77" s="63">
        <v>30760197.290053</v>
      </c>
    </row>
    <row r="78" spans="1:21" ht="15">
      <c r="A78" s="75">
        <v>211</v>
      </c>
      <c r="B78" s="24" t="s">
        <v>89</v>
      </c>
      <c r="C78" s="21">
        <v>30345</v>
      </c>
      <c r="D78" s="21">
        <v>106667224.67</v>
      </c>
      <c r="E78" s="21">
        <v>29567725.785488244</v>
      </c>
      <c r="F78" s="21">
        <v>3962167.831731135</v>
      </c>
      <c r="G78" s="21">
        <v>140197118.28721938</v>
      </c>
      <c r="H78" s="55">
        <v>3520.93</v>
      </c>
      <c r="I78" s="7">
        <v>106842620.85</v>
      </c>
      <c r="J78" s="71">
        <v>414129.3374155013</v>
      </c>
      <c r="K78" s="21">
        <v>4597894.211939656</v>
      </c>
      <c r="L78" s="21">
        <v>0</v>
      </c>
      <c r="M78" s="12">
        <v>0</v>
      </c>
      <c r="N78" s="12">
        <v>0</v>
      </c>
      <c r="O78" s="7">
        <v>38366520.98657454</v>
      </c>
      <c r="P78" s="72">
        <v>2689605.6343960054</v>
      </c>
      <c r="Q78" s="25">
        <v>41056126.62097055</v>
      </c>
      <c r="S78" s="72">
        <v>-675400.58217</v>
      </c>
      <c r="U78" s="63">
        <v>40380726.03880055</v>
      </c>
    </row>
    <row r="79" spans="1:21" ht="15">
      <c r="A79" s="75">
        <v>213</v>
      </c>
      <c r="B79" s="24" t="s">
        <v>90</v>
      </c>
      <c r="C79" s="21">
        <v>5801</v>
      </c>
      <c r="D79" s="21">
        <v>20757174.060000002</v>
      </c>
      <c r="E79" s="21">
        <v>10453424.675007299</v>
      </c>
      <c r="F79" s="21">
        <v>1586612.3825222217</v>
      </c>
      <c r="G79" s="21">
        <v>32797211.117529523</v>
      </c>
      <c r="H79" s="55">
        <v>3520.93</v>
      </c>
      <c r="I79" s="7">
        <v>20424914.93</v>
      </c>
      <c r="J79" s="71">
        <v>796781.1347426794</v>
      </c>
      <c r="K79" s="21">
        <v>1675099.5073648258</v>
      </c>
      <c r="L79" s="21">
        <v>729693.1961541882</v>
      </c>
      <c r="M79" s="12">
        <v>0</v>
      </c>
      <c r="N79" s="12">
        <v>0</v>
      </c>
      <c r="O79" s="7">
        <v>15573870.025791217</v>
      </c>
      <c r="P79" s="72">
        <v>4378602.961244001</v>
      </c>
      <c r="Q79" s="25">
        <v>19952472.98703522</v>
      </c>
      <c r="S79" s="72">
        <v>-98436.38010000002</v>
      </c>
      <c r="U79" s="63">
        <v>19854036.606935218</v>
      </c>
    </row>
    <row r="80" spans="1:21" ht="15">
      <c r="A80" s="75">
        <v>214</v>
      </c>
      <c r="B80" s="24" t="s">
        <v>91</v>
      </c>
      <c r="C80" s="21">
        <v>11972</v>
      </c>
      <c r="D80" s="21">
        <v>40674679.29000001</v>
      </c>
      <c r="E80" s="21">
        <v>14784671.439167388</v>
      </c>
      <c r="F80" s="21">
        <v>2290967.6818646984</v>
      </c>
      <c r="G80" s="21">
        <v>57750318.411032096</v>
      </c>
      <c r="H80" s="55">
        <v>3520.93</v>
      </c>
      <c r="I80" s="7">
        <v>42152573.96</v>
      </c>
      <c r="J80" s="71">
        <v>510241.03939135576</v>
      </c>
      <c r="K80" s="21">
        <v>3405492.43835211</v>
      </c>
      <c r="L80" s="21">
        <v>0</v>
      </c>
      <c r="M80" s="12">
        <v>0</v>
      </c>
      <c r="N80" s="12">
        <v>0</v>
      </c>
      <c r="O80" s="7">
        <v>19513477.92877556</v>
      </c>
      <c r="P80" s="72">
        <v>6646220.111306658</v>
      </c>
      <c r="Q80" s="25">
        <v>26159698.040082216</v>
      </c>
      <c r="S80" s="72">
        <v>212351.11826000002</v>
      </c>
      <c r="U80" s="63">
        <v>26372049.158342216</v>
      </c>
    </row>
    <row r="81" spans="1:21" ht="15">
      <c r="A81" s="75">
        <v>216</v>
      </c>
      <c r="B81" s="24" t="s">
        <v>92</v>
      </c>
      <c r="C81" s="21">
        <v>1520</v>
      </c>
      <c r="D81" s="21">
        <v>5836199.659999999</v>
      </c>
      <c r="E81" s="21">
        <v>2742209.2608209546</v>
      </c>
      <c r="F81" s="21">
        <v>570396.5771386919</v>
      </c>
      <c r="G81" s="21">
        <v>9148805.497959645</v>
      </c>
      <c r="H81" s="55">
        <v>3520.93</v>
      </c>
      <c r="I81" s="7">
        <v>5351813.6</v>
      </c>
      <c r="J81" s="71">
        <v>312643.50863542926</v>
      </c>
      <c r="K81" s="21">
        <v>478689.5935125694</v>
      </c>
      <c r="L81" s="21">
        <v>463255.7902623778</v>
      </c>
      <c r="M81" s="12">
        <v>0</v>
      </c>
      <c r="N81" s="12">
        <v>0</v>
      </c>
      <c r="O81" s="7">
        <v>5051580.790370022</v>
      </c>
      <c r="P81" s="72">
        <v>1529783.3586680002</v>
      </c>
      <c r="Q81" s="25">
        <v>6581364.149038022</v>
      </c>
      <c r="S81" s="72">
        <v>17495.650100000006</v>
      </c>
      <c r="U81" s="63">
        <v>6598859.799138022</v>
      </c>
    </row>
    <row r="82" spans="1:21" ht="15">
      <c r="A82" s="75">
        <v>217</v>
      </c>
      <c r="B82" s="24" t="s">
        <v>93</v>
      </c>
      <c r="C82" s="21">
        <v>5675</v>
      </c>
      <c r="D82" s="21">
        <v>20727916.06</v>
      </c>
      <c r="E82" s="21">
        <v>6701200.4710429525</v>
      </c>
      <c r="F82" s="21">
        <v>1050080.6055439557</v>
      </c>
      <c r="G82" s="21">
        <v>28479197.13658691</v>
      </c>
      <c r="H82" s="55">
        <v>3520.93</v>
      </c>
      <c r="I82" s="7">
        <v>19981277.75</v>
      </c>
      <c r="J82" s="71">
        <v>207294.82978474523</v>
      </c>
      <c r="K82" s="21">
        <v>1115110.490572888</v>
      </c>
      <c r="L82" s="21">
        <v>0</v>
      </c>
      <c r="M82" s="12">
        <v>0</v>
      </c>
      <c r="N82" s="12">
        <v>0</v>
      </c>
      <c r="O82" s="7">
        <v>9820324.706944542</v>
      </c>
      <c r="P82" s="72">
        <v>3475920.6819082936</v>
      </c>
      <c r="Q82" s="25">
        <v>13296245.388852835</v>
      </c>
      <c r="S82" s="72">
        <v>6226.209999999999</v>
      </c>
      <c r="U82" s="63">
        <v>13302471.598852836</v>
      </c>
    </row>
    <row r="83" spans="1:21" ht="15">
      <c r="A83" s="75">
        <v>218</v>
      </c>
      <c r="B83" s="24" t="s">
        <v>94</v>
      </c>
      <c r="C83" s="21">
        <v>1462</v>
      </c>
      <c r="D83" s="21">
        <v>5456871.33</v>
      </c>
      <c r="E83" s="21">
        <v>2365375.9409933835</v>
      </c>
      <c r="F83" s="21">
        <v>317032.6327673657</v>
      </c>
      <c r="G83" s="21">
        <v>8139279.903760749</v>
      </c>
      <c r="H83" s="55">
        <v>3520.93</v>
      </c>
      <c r="I83" s="7">
        <v>5147599.66</v>
      </c>
      <c r="J83" s="71">
        <v>42096.989913600264</v>
      </c>
      <c r="K83" s="21">
        <v>479176.65296747134</v>
      </c>
      <c r="L83" s="21">
        <v>51662.59165186342</v>
      </c>
      <c r="M83" s="12">
        <v>0</v>
      </c>
      <c r="N83" s="12">
        <v>0</v>
      </c>
      <c r="O83" s="7">
        <v>3564616.478293684</v>
      </c>
      <c r="P83" s="72">
        <v>1333562.2002933333</v>
      </c>
      <c r="Q83" s="25">
        <v>4898178.678587018</v>
      </c>
      <c r="S83" s="72">
        <v>-475869.23030000005</v>
      </c>
      <c r="U83" s="63">
        <v>4422309.448287018</v>
      </c>
    </row>
    <row r="84" spans="1:21" ht="15">
      <c r="A84" s="75">
        <v>224</v>
      </c>
      <c r="B84" s="24" t="s">
        <v>95</v>
      </c>
      <c r="C84" s="21">
        <v>9074</v>
      </c>
      <c r="D84" s="21">
        <v>31951890.07</v>
      </c>
      <c r="E84" s="21">
        <v>10519930.544827465</v>
      </c>
      <c r="F84" s="21">
        <v>2182968.4573400025</v>
      </c>
      <c r="G84" s="21">
        <v>44654789.07216747</v>
      </c>
      <c r="H84" s="55">
        <v>3520.93</v>
      </c>
      <c r="I84" s="7">
        <v>31948918.82</v>
      </c>
      <c r="J84" s="71">
        <v>243680.35113120283</v>
      </c>
      <c r="K84" s="21">
        <v>1387279.5187669825</v>
      </c>
      <c r="L84" s="21">
        <v>0</v>
      </c>
      <c r="M84" s="12">
        <v>0</v>
      </c>
      <c r="N84" s="12">
        <v>0</v>
      </c>
      <c r="O84" s="7">
        <v>14336830.122065656</v>
      </c>
      <c r="P84" s="72">
        <v>3285972.4959961437</v>
      </c>
      <c r="Q84" s="25">
        <v>17622802.6180618</v>
      </c>
      <c r="S84" s="72">
        <v>-66670.25667999999</v>
      </c>
      <c r="U84" s="63">
        <v>17556132.361381803</v>
      </c>
    </row>
    <row r="85" spans="1:21" ht="15">
      <c r="A85" s="75">
        <v>226</v>
      </c>
      <c r="B85" s="24" t="s">
        <v>96</v>
      </c>
      <c r="C85" s="21">
        <v>4343</v>
      </c>
      <c r="D85" s="21">
        <v>15934897.83</v>
      </c>
      <c r="E85" s="21">
        <v>6300888.328271917</v>
      </c>
      <c r="F85" s="21">
        <v>1332696.5777490814</v>
      </c>
      <c r="G85" s="21">
        <v>23568482.736020997</v>
      </c>
      <c r="H85" s="55">
        <v>3520.93</v>
      </c>
      <c r="I85" s="7">
        <v>15291398.989999998</v>
      </c>
      <c r="J85" s="71">
        <v>964792.5246841477</v>
      </c>
      <c r="K85" s="21">
        <v>1144983.8619844296</v>
      </c>
      <c r="L85" s="21">
        <v>1364916.4929907937</v>
      </c>
      <c r="M85" s="12">
        <v>0</v>
      </c>
      <c r="N85" s="12">
        <v>0</v>
      </c>
      <c r="O85" s="7">
        <v>11751776.62568037</v>
      </c>
      <c r="P85" s="72">
        <v>3500484.4907416226</v>
      </c>
      <c r="Q85" s="25">
        <v>15252261.116421994</v>
      </c>
      <c r="S85" s="72">
        <v>73407.01590000001</v>
      </c>
      <c r="U85" s="63">
        <v>15325668.132321993</v>
      </c>
    </row>
    <row r="86" spans="1:21" ht="15">
      <c r="A86" s="75">
        <v>230</v>
      </c>
      <c r="B86" s="24" t="s">
        <v>97</v>
      </c>
      <c r="C86" s="21">
        <v>2523</v>
      </c>
      <c r="D86" s="21">
        <v>9453295.170000002</v>
      </c>
      <c r="E86" s="21">
        <v>3517441.769143823</v>
      </c>
      <c r="F86" s="21">
        <v>799146.7833941912</v>
      </c>
      <c r="G86" s="21">
        <v>13769883.722538017</v>
      </c>
      <c r="H86" s="55">
        <v>3520.93</v>
      </c>
      <c r="I86" s="7">
        <v>8883306.389999999</v>
      </c>
      <c r="J86" s="71">
        <v>347155.4163209214</v>
      </c>
      <c r="K86" s="21">
        <v>907196.2325337456</v>
      </c>
      <c r="L86" s="21">
        <v>553402.6111845989</v>
      </c>
      <c r="M86" s="12">
        <v>0</v>
      </c>
      <c r="N86" s="12">
        <v>0</v>
      </c>
      <c r="O86" s="7">
        <v>6694331.592577284</v>
      </c>
      <c r="P86" s="72">
        <v>2578922.5613974687</v>
      </c>
      <c r="Q86" s="25">
        <v>9273254.153974753</v>
      </c>
      <c r="S86" s="72">
        <v>-15590.429839999997</v>
      </c>
      <c r="U86" s="63">
        <v>9257663.724134753</v>
      </c>
    </row>
    <row r="87" spans="1:21" ht="15">
      <c r="A87" s="75">
        <v>231</v>
      </c>
      <c r="B87" s="24" t="s">
        <v>98</v>
      </c>
      <c r="C87" s="21">
        <v>1350</v>
      </c>
      <c r="D87" s="21">
        <v>4183140.92</v>
      </c>
      <c r="E87" s="21">
        <v>1767255.8514499771</v>
      </c>
      <c r="F87" s="21">
        <v>513892.61562819773</v>
      </c>
      <c r="G87" s="21">
        <v>6464289.387078175</v>
      </c>
      <c r="H87" s="55">
        <v>3520.93</v>
      </c>
      <c r="I87" s="7">
        <v>4753255.5</v>
      </c>
      <c r="J87" s="71">
        <v>154393.37457661558</v>
      </c>
      <c r="K87" s="21">
        <v>262911.61809728824</v>
      </c>
      <c r="L87" s="21">
        <v>-140739.71232101924</v>
      </c>
      <c r="M87" s="12">
        <v>0</v>
      </c>
      <c r="N87" s="12">
        <v>0</v>
      </c>
      <c r="O87" s="7">
        <v>1987599.1674310598</v>
      </c>
      <c r="P87" s="72">
        <v>-276768.96387721476</v>
      </c>
      <c r="Q87" s="25">
        <v>1710830.203553845</v>
      </c>
      <c r="S87" s="72">
        <v>-310065.25800000003</v>
      </c>
      <c r="U87" s="63">
        <v>1400764.945553845</v>
      </c>
    </row>
    <row r="88" spans="1:21" ht="15">
      <c r="A88" s="75">
        <v>232</v>
      </c>
      <c r="B88" s="24" t="s">
        <v>99</v>
      </c>
      <c r="C88" s="21">
        <v>14081</v>
      </c>
      <c r="D88" s="21">
        <v>49371654.86</v>
      </c>
      <c r="E88" s="21">
        <v>21489285.98227012</v>
      </c>
      <c r="F88" s="21">
        <v>2997450.9292853484</v>
      </c>
      <c r="G88" s="21">
        <v>73858391.77155547</v>
      </c>
      <c r="H88" s="55">
        <v>3520.93</v>
      </c>
      <c r="I88" s="7">
        <v>49578215.33</v>
      </c>
      <c r="J88" s="71">
        <v>524419.9846210124</v>
      </c>
      <c r="K88" s="21">
        <v>3501482.2822396276</v>
      </c>
      <c r="L88" s="21">
        <v>-270198.55456409615</v>
      </c>
      <c r="M88" s="12">
        <v>0</v>
      </c>
      <c r="N88" s="12">
        <v>0</v>
      </c>
      <c r="O88" s="7">
        <v>28035880.153852012</v>
      </c>
      <c r="P88" s="72">
        <v>10455919.23557954</v>
      </c>
      <c r="Q88" s="25">
        <v>38491799.38943155</v>
      </c>
      <c r="S88" s="72">
        <v>-78014.41130000004</v>
      </c>
      <c r="U88" s="63">
        <v>38413784.97813155</v>
      </c>
    </row>
    <row r="89" spans="1:21" ht="15">
      <c r="A89" s="75">
        <v>233</v>
      </c>
      <c r="B89" s="24" t="s">
        <v>100</v>
      </c>
      <c r="C89" s="21">
        <v>17065</v>
      </c>
      <c r="D89" s="21">
        <v>63830570.370000005</v>
      </c>
      <c r="E89" s="21">
        <v>25559796.381868213</v>
      </c>
      <c r="F89" s="21">
        <v>2890632.1579299783</v>
      </c>
      <c r="G89" s="21">
        <v>92280998.90979819</v>
      </c>
      <c r="H89" s="55">
        <v>3520.93</v>
      </c>
      <c r="I89" s="7">
        <v>60084670.449999996</v>
      </c>
      <c r="J89" s="71">
        <v>669799.8734563054</v>
      </c>
      <c r="K89" s="21">
        <v>3465010.826894523</v>
      </c>
      <c r="L89" s="21">
        <v>-518326.3160277604</v>
      </c>
      <c r="M89" s="12">
        <v>0</v>
      </c>
      <c r="N89" s="12">
        <v>0</v>
      </c>
      <c r="O89" s="7">
        <v>35812812.84412126</v>
      </c>
      <c r="P89" s="72">
        <v>10567233.187203862</v>
      </c>
      <c r="Q89" s="25">
        <v>46380046.031325124</v>
      </c>
      <c r="S89" s="72">
        <v>201729.20400000003</v>
      </c>
      <c r="U89" s="63">
        <v>46581775.23532513</v>
      </c>
    </row>
    <row r="90" spans="1:21" ht="15">
      <c r="A90" s="75">
        <v>235</v>
      </c>
      <c r="B90" s="24" t="s">
        <v>101</v>
      </c>
      <c r="C90" s="21">
        <v>9101</v>
      </c>
      <c r="D90" s="21">
        <v>32936881.75</v>
      </c>
      <c r="E90" s="21">
        <v>6854711.134283908</v>
      </c>
      <c r="F90" s="21">
        <v>2303512.192236783</v>
      </c>
      <c r="G90" s="21">
        <v>42095105.07652069</v>
      </c>
      <c r="H90" s="55">
        <v>3520.93</v>
      </c>
      <c r="I90" s="7">
        <v>32043983.93</v>
      </c>
      <c r="J90" s="71">
        <v>101732.37847376708</v>
      </c>
      <c r="K90" s="21">
        <v>-296622.6880152445</v>
      </c>
      <c r="L90" s="21">
        <v>1046628.7597952225</v>
      </c>
      <c r="M90" s="12">
        <v>0</v>
      </c>
      <c r="N90" s="12">
        <v>0</v>
      </c>
      <c r="O90" s="7">
        <v>10902859.596774433</v>
      </c>
      <c r="P90" s="72">
        <v>-12048883.078345288</v>
      </c>
      <c r="Q90" s="25">
        <v>-1146023.4815708548</v>
      </c>
      <c r="S90" s="72">
        <v>2570460.912692</v>
      </c>
      <c r="U90" s="63">
        <v>1424437.4311211456</v>
      </c>
    </row>
    <row r="91" spans="1:21" ht="15">
      <c r="A91" s="75">
        <v>236</v>
      </c>
      <c r="B91" s="24" t="s">
        <v>102</v>
      </c>
      <c r="C91" s="21">
        <v>4288</v>
      </c>
      <c r="D91" s="21">
        <v>15209111.330000002</v>
      </c>
      <c r="E91" s="21">
        <v>4979253.257375385</v>
      </c>
      <c r="F91" s="21">
        <v>728735.082767409</v>
      </c>
      <c r="G91" s="21">
        <v>20917099.670142796</v>
      </c>
      <c r="H91" s="55">
        <v>3520.93</v>
      </c>
      <c r="I91" s="7">
        <v>15097747.84</v>
      </c>
      <c r="J91" s="71">
        <v>192766.85975102015</v>
      </c>
      <c r="K91" s="21">
        <v>891719.6421648128</v>
      </c>
      <c r="L91" s="21">
        <v>-529765.2184145171</v>
      </c>
      <c r="M91" s="12">
        <v>0</v>
      </c>
      <c r="N91" s="12">
        <v>0</v>
      </c>
      <c r="O91" s="7">
        <v>6374073.113644112</v>
      </c>
      <c r="P91" s="72">
        <v>2190270.000346667</v>
      </c>
      <c r="Q91" s="25">
        <v>8564343.11399078</v>
      </c>
      <c r="S91" s="72">
        <v>142019.8501</v>
      </c>
      <c r="U91" s="63">
        <v>8706362.964090781</v>
      </c>
    </row>
    <row r="92" spans="1:21" ht="15">
      <c r="A92" s="75">
        <v>239</v>
      </c>
      <c r="B92" s="24" t="s">
        <v>103</v>
      </c>
      <c r="C92" s="21">
        <v>2427</v>
      </c>
      <c r="D92" s="21">
        <v>8645344.280000001</v>
      </c>
      <c r="E92" s="21">
        <v>3821070.6102896654</v>
      </c>
      <c r="F92" s="21">
        <v>729483.7222292554</v>
      </c>
      <c r="G92" s="21">
        <v>13195898.612518921</v>
      </c>
      <c r="H92" s="55">
        <v>3520.93</v>
      </c>
      <c r="I92" s="7">
        <v>8545297.11</v>
      </c>
      <c r="J92" s="71">
        <v>605274.9648680598</v>
      </c>
      <c r="K92" s="21">
        <v>518934.74954473565</v>
      </c>
      <c r="L92" s="21">
        <v>357518.128810688</v>
      </c>
      <c r="M92" s="12">
        <v>0</v>
      </c>
      <c r="N92" s="12">
        <v>0</v>
      </c>
      <c r="O92" s="7">
        <v>6132329.345742405</v>
      </c>
      <c r="P92" s="72">
        <v>1732305.2741005132</v>
      </c>
      <c r="Q92" s="25">
        <v>7864634.619842919</v>
      </c>
      <c r="S92" s="72">
        <v>31666.504060000007</v>
      </c>
      <c r="U92" s="63">
        <v>7896301.123902919</v>
      </c>
    </row>
    <row r="93" spans="1:21" ht="15">
      <c r="A93" s="75">
        <v>240</v>
      </c>
      <c r="B93" s="24" t="s">
        <v>104</v>
      </c>
      <c r="C93" s="21">
        <v>22120</v>
      </c>
      <c r="D93" s="21">
        <v>74193801.74</v>
      </c>
      <c r="E93" s="21">
        <v>34084639.7114217</v>
      </c>
      <c r="F93" s="21">
        <v>5270962.9337845</v>
      </c>
      <c r="G93" s="21">
        <v>113549404.3852062</v>
      </c>
      <c r="H93" s="55">
        <v>3520.93</v>
      </c>
      <c r="I93" s="7">
        <v>77882971.6</v>
      </c>
      <c r="J93" s="71">
        <v>1072016.9085101557</v>
      </c>
      <c r="K93" s="21">
        <v>3929678.8807823407</v>
      </c>
      <c r="L93" s="21">
        <v>55980.094524987006</v>
      </c>
      <c r="M93" s="12">
        <v>0</v>
      </c>
      <c r="N93" s="12">
        <v>0</v>
      </c>
      <c r="O93" s="7">
        <v>40724108.669023685</v>
      </c>
      <c r="P93" s="72">
        <v>2560812.5351325315</v>
      </c>
      <c r="Q93" s="25">
        <v>43284921.20415622</v>
      </c>
      <c r="S93" s="72">
        <v>-106866.66844000001</v>
      </c>
      <c r="U93" s="63">
        <v>43178054.53571622</v>
      </c>
    </row>
    <row r="94" spans="1:21" ht="15">
      <c r="A94" s="75">
        <v>241</v>
      </c>
      <c r="B94" s="24" t="s">
        <v>105</v>
      </c>
      <c r="C94" s="21">
        <v>8565</v>
      </c>
      <c r="D94" s="21">
        <v>29987278.200000003</v>
      </c>
      <c r="E94" s="21">
        <v>9184690.929021094</v>
      </c>
      <c r="F94" s="21">
        <v>1487691.9617101639</v>
      </c>
      <c r="G94" s="21">
        <v>40659661.090731256</v>
      </c>
      <c r="H94" s="55">
        <v>3520.93</v>
      </c>
      <c r="I94" s="7">
        <v>30156765.45</v>
      </c>
      <c r="J94" s="71">
        <v>156917.56567926455</v>
      </c>
      <c r="K94" s="21">
        <v>1531767.0259419212</v>
      </c>
      <c r="L94" s="21">
        <v>317291.1357952915</v>
      </c>
      <c r="M94" s="12">
        <v>0</v>
      </c>
      <c r="N94" s="12">
        <v>0</v>
      </c>
      <c r="O94" s="7">
        <v>12508871.368147735</v>
      </c>
      <c r="P94" s="72">
        <v>1417057.0607845765</v>
      </c>
      <c r="Q94" s="25">
        <v>13925928.428932311</v>
      </c>
      <c r="S94" s="72">
        <v>21169.113999999972</v>
      </c>
      <c r="U94" s="63">
        <v>13947097.542932311</v>
      </c>
    </row>
    <row r="95" spans="1:21" ht="15">
      <c r="A95" s="75">
        <v>244</v>
      </c>
      <c r="B95" s="24" t="s">
        <v>106</v>
      </c>
      <c r="C95" s="21">
        <v>16605</v>
      </c>
      <c r="D95" s="21">
        <v>59939476.27</v>
      </c>
      <c r="E95" s="21">
        <v>15115792.526794555</v>
      </c>
      <c r="F95" s="21">
        <v>1779468.0227641377</v>
      </c>
      <c r="G95" s="21">
        <v>76834736.8195587</v>
      </c>
      <c r="H95" s="55">
        <v>3520.93</v>
      </c>
      <c r="I95" s="7">
        <v>58465042.65</v>
      </c>
      <c r="J95" s="71">
        <v>333147.89878193586</v>
      </c>
      <c r="K95" s="21">
        <v>1926326.3937532143</v>
      </c>
      <c r="L95" s="21">
        <v>-621899.488437932</v>
      </c>
      <c r="M95" s="12">
        <v>0</v>
      </c>
      <c r="N95" s="12">
        <v>0</v>
      </c>
      <c r="O95" s="7">
        <v>20007268.973655917</v>
      </c>
      <c r="P95" s="72">
        <v>3032889.048086162</v>
      </c>
      <c r="Q95" s="25">
        <v>23040158.02174208</v>
      </c>
      <c r="S95" s="72">
        <v>-290234.7791500001</v>
      </c>
      <c r="U95" s="63">
        <v>22749923.24259208</v>
      </c>
    </row>
    <row r="96" spans="1:21" ht="15">
      <c r="A96" s="75">
        <v>245</v>
      </c>
      <c r="B96" s="24" t="s">
        <v>107</v>
      </c>
      <c r="C96" s="21">
        <v>34913</v>
      </c>
      <c r="D96" s="21">
        <v>107667640.08000001</v>
      </c>
      <c r="E96" s="21">
        <v>34375318.269762486</v>
      </c>
      <c r="F96" s="21">
        <v>8588209.341815712</v>
      </c>
      <c r="G96" s="21">
        <v>150631167.6915782</v>
      </c>
      <c r="H96" s="55">
        <v>3520.93</v>
      </c>
      <c r="I96" s="7">
        <v>122926229.08999999</v>
      </c>
      <c r="J96" s="71">
        <v>700345.2914902184</v>
      </c>
      <c r="K96" s="21">
        <v>2860658.163406582</v>
      </c>
      <c r="L96" s="21">
        <v>0</v>
      </c>
      <c r="M96" s="12">
        <v>0</v>
      </c>
      <c r="N96" s="12">
        <v>0</v>
      </c>
      <c r="O96" s="7">
        <v>31265942.05647502</v>
      </c>
      <c r="P96" s="72">
        <v>-6508479.744548474</v>
      </c>
      <c r="Q96" s="25">
        <v>24757462.311926547</v>
      </c>
      <c r="S96" s="72">
        <v>-712412.9101359998</v>
      </c>
      <c r="U96" s="63">
        <v>24045049.401790544</v>
      </c>
    </row>
    <row r="97" spans="1:21" ht="15">
      <c r="A97" s="75">
        <v>249</v>
      </c>
      <c r="B97" s="24" t="s">
        <v>108</v>
      </c>
      <c r="C97" s="21">
        <v>10310</v>
      </c>
      <c r="D97" s="21">
        <v>37047905.7</v>
      </c>
      <c r="E97" s="21">
        <v>15348285.631884895</v>
      </c>
      <c r="F97" s="21">
        <v>2373402.3709590277</v>
      </c>
      <c r="G97" s="21">
        <v>54769593.70284393</v>
      </c>
      <c r="H97" s="55">
        <v>3520.93</v>
      </c>
      <c r="I97" s="7">
        <v>36300788.3</v>
      </c>
      <c r="J97" s="71">
        <v>365588.69336561294</v>
      </c>
      <c r="K97" s="21">
        <v>2994418.564136038</v>
      </c>
      <c r="L97" s="21">
        <v>530016.6422883384</v>
      </c>
      <c r="M97" s="12">
        <v>0</v>
      </c>
      <c r="N97" s="12">
        <v>0</v>
      </c>
      <c r="O97" s="7">
        <v>22358829.30263392</v>
      </c>
      <c r="P97" s="72">
        <v>5418084.0915278075</v>
      </c>
      <c r="Q97" s="25">
        <v>27776913.394161727</v>
      </c>
      <c r="S97" s="72">
        <v>74440.56676000002</v>
      </c>
      <c r="U97" s="63">
        <v>27851353.960921727</v>
      </c>
    </row>
    <row r="98" spans="1:21" ht="15">
      <c r="A98" s="75">
        <v>250</v>
      </c>
      <c r="B98" s="24" t="s">
        <v>109</v>
      </c>
      <c r="C98" s="21">
        <v>2111</v>
      </c>
      <c r="D98" s="21">
        <v>7574675.010000001</v>
      </c>
      <c r="E98" s="21">
        <v>3443548.1719138883</v>
      </c>
      <c r="F98" s="21">
        <v>551991.1620912609</v>
      </c>
      <c r="G98" s="21">
        <v>11570214.34400515</v>
      </c>
      <c r="H98" s="55">
        <v>3520.93</v>
      </c>
      <c r="I98" s="7">
        <v>7432683.2299999995</v>
      </c>
      <c r="J98" s="71">
        <v>259716.89821029842</v>
      </c>
      <c r="K98" s="21">
        <v>637656.225946661</v>
      </c>
      <c r="L98" s="21">
        <v>-257073.53743987437</v>
      </c>
      <c r="M98" s="12">
        <v>0</v>
      </c>
      <c r="N98" s="12">
        <v>0</v>
      </c>
      <c r="O98" s="7">
        <v>4777830.700722236</v>
      </c>
      <c r="P98" s="72">
        <v>1906030.4269268296</v>
      </c>
      <c r="Q98" s="25">
        <v>6683861.127649066</v>
      </c>
      <c r="S98" s="72">
        <v>-47194.6718</v>
      </c>
      <c r="U98" s="63">
        <v>6636666.455849066</v>
      </c>
    </row>
    <row r="99" spans="1:21" ht="15">
      <c r="A99" s="75">
        <v>256</v>
      </c>
      <c r="B99" s="24" t="s">
        <v>110</v>
      </c>
      <c r="C99" s="21">
        <v>1769</v>
      </c>
      <c r="D99" s="21">
        <v>6586438.390000001</v>
      </c>
      <c r="E99" s="21">
        <v>2490595.9235229874</v>
      </c>
      <c r="F99" s="21">
        <v>652319.2828098789</v>
      </c>
      <c r="G99" s="21">
        <v>9729353.596332867</v>
      </c>
      <c r="H99" s="55">
        <v>3520.93</v>
      </c>
      <c r="I99" s="7">
        <v>6228525.17</v>
      </c>
      <c r="J99" s="71">
        <v>737079.6138768381</v>
      </c>
      <c r="K99" s="21">
        <v>571693.3124112928</v>
      </c>
      <c r="L99" s="21">
        <v>564283.7791365115</v>
      </c>
      <c r="M99" s="12">
        <v>0</v>
      </c>
      <c r="N99" s="12">
        <v>0</v>
      </c>
      <c r="O99" s="7">
        <v>5373885.131757509</v>
      </c>
      <c r="P99" s="72">
        <v>1809881.006032</v>
      </c>
      <c r="Q99" s="25">
        <v>7183766.137789509</v>
      </c>
      <c r="S99" s="72">
        <v>82248.23410000003</v>
      </c>
      <c r="U99" s="63">
        <v>7266014.371889509</v>
      </c>
    </row>
    <row r="100" spans="1:21" ht="15">
      <c r="A100" s="75">
        <v>257</v>
      </c>
      <c r="B100" s="24" t="s">
        <v>111</v>
      </c>
      <c r="C100" s="21">
        <v>37899</v>
      </c>
      <c r="D100" s="21">
        <v>129228451.59</v>
      </c>
      <c r="E100" s="21">
        <v>26445905.94915664</v>
      </c>
      <c r="F100" s="21">
        <v>9897855.693161512</v>
      </c>
      <c r="G100" s="21">
        <v>165572213.23231816</v>
      </c>
      <c r="H100" s="55">
        <v>3520.93</v>
      </c>
      <c r="I100" s="7">
        <v>133439726.07</v>
      </c>
      <c r="J100" s="71">
        <v>461457.67153022176</v>
      </c>
      <c r="K100" s="21">
        <v>3710729.480707044</v>
      </c>
      <c r="L100" s="21">
        <v>0</v>
      </c>
      <c r="M100" s="12">
        <v>0</v>
      </c>
      <c r="N100" s="12">
        <v>0</v>
      </c>
      <c r="O100" s="7">
        <v>36304674.31455544</v>
      </c>
      <c r="P100" s="72">
        <v>-11320902.819107482</v>
      </c>
      <c r="Q100" s="25">
        <v>24983771.495447956</v>
      </c>
      <c r="S100" s="72">
        <v>-759691.0131499995</v>
      </c>
      <c r="U100" s="63">
        <v>24224080.482297957</v>
      </c>
    </row>
    <row r="101" spans="1:21" ht="15">
      <c r="A101" s="75">
        <v>260</v>
      </c>
      <c r="B101" s="24" t="s">
        <v>112</v>
      </c>
      <c r="C101" s="21">
        <v>11197</v>
      </c>
      <c r="D101" s="21">
        <v>39247109.83</v>
      </c>
      <c r="E101" s="21">
        <v>20463961.685857993</v>
      </c>
      <c r="F101" s="21">
        <v>3321480.5297276513</v>
      </c>
      <c r="G101" s="21">
        <v>63032552.04558565</v>
      </c>
      <c r="H101" s="55">
        <v>3520.93</v>
      </c>
      <c r="I101" s="7">
        <v>39423853.21</v>
      </c>
      <c r="J101" s="71">
        <v>1633007.0286692618</v>
      </c>
      <c r="K101" s="21">
        <v>3397689.6698321253</v>
      </c>
      <c r="L101" s="21">
        <v>0</v>
      </c>
      <c r="M101" s="12">
        <v>0</v>
      </c>
      <c r="N101" s="12">
        <v>0</v>
      </c>
      <c r="O101" s="7">
        <v>28639395.534087032</v>
      </c>
      <c r="P101" s="72">
        <v>8748061.408160001</v>
      </c>
      <c r="Q101" s="25">
        <v>37387456.94224703</v>
      </c>
      <c r="S101" s="72">
        <v>192514.4132</v>
      </c>
      <c r="U101" s="63">
        <v>37579971.35544703</v>
      </c>
    </row>
    <row r="102" spans="1:21" ht="15">
      <c r="A102" s="75">
        <v>261</v>
      </c>
      <c r="B102" s="24" t="s">
        <v>113</v>
      </c>
      <c r="C102" s="21">
        <v>6478</v>
      </c>
      <c r="D102" s="21">
        <v>20965591.71</v>
      </c>
      <c r="E102" s="21">
        <v>7326924.784860067</v>
      </c>
      <c r="F102" s="21">
        <v>6036188.076265173</v>
      </c>
      <c r="G102" s="21">
        <v>34328704.57112524</v>
      </c>
      <c r="H102" s="55">
        <v>3520.93</v>
      </c>
      <c r="I102" s="7">
        <v>22808584.54</v>
      </c>
      <c r="J102" s="71">
        <v>6600120.392461326</v>
      </c>
      <c r="K102" s="21">
        <v>1478747.3380779661</v>
      </c>
      <c r="L102" s="21">
        <v>-1309103.8770835847</v>
      </c>
      <c r="M102" s="12">
        <v>0</v>
      </c>
      <c r="N102" s="12">
        <v>0</v>
      </c>
      <c r="O102" s="7">
        <v>18289883.884580947</v>
      </c>
      <c r="P102" s="72">
        <v>2837221.5337768425</v>
      </c>
      <c r="Q102" s="25">
        <v>21127105.41835779</v>
      </c>
      <c r="S102" s="72">
        <v>41815.22636</v>
      </c>
      <c r="U102" s="63">
        <v>21168920.64471779</v>
      </c>
    </row>
    <row r="103" spans="1:21" ht="15">
      <c r="A103" s="75">
        <v>263</v>
      </c>
      <c r="B103" s="24" t="s">
        <v>114</v>
      </c>
      <c r="C103" s="21">
        <v>8866</v>
      </c>
      <c r="D103" s="21">
        <v>33123618.16</v>
      </c>
      <c r="E103" s="21">
        <v>15287125.657388953</v>
      </c>
      <c r="F103" s="21">
        <v>2279085.787345482</v>
      </c>
      <c r="G103" s="21">
        <v>50689829.604734436</v>
      </c>
      <c r="H103" s="55">
        <v>3520.93</v>
      </c>
      <c r="I103" s="7">
        <v>31216565.38</v>
      </c>
      <c r="J103" s="71">
        <v>672227.1065225493</v>
      </c>
      <c r="K103" s="21">
        <v>2700393.5260828934</v>
      </c>
      <c r="L103" s="21">
        <v>0</v>
      </c>
      <c r="M103" s="12">
        <v>0</v>
      </c>
      <c r="N103" s="12">
        <v>0</v>
      </c>
      <c r="O103" s="7">
        <v>22845884.857339878</v>
      </c>
      <c r="P103" s="72">
        <v>8341647.159586836</v>
      </c>
      <c r="Q103" s="25">
        <v>31187532.016926713</v>
      </c>
      <c r="S103" s="72">
        <v>191680.10106000002</v>
      </c>
      <c r="U103" s="63">
        <v>31379212.117986716</v>
      </c>
    </row>
    <row r="104" spans="1:21" ht="15">
      <c r="A104" s="75">
        <v>265</v>
      </c>
      <c r="B104" s="24" t="s">
        <v>115</v>
      </c>
      <c r="C104" s="21">
        <v>1259</v>
      </c>
      <c r="D104" s="21">
        <v>4557687.59</v>
      </c>
      <c r="E104" s="21">
        <v>2509646.927346893</v>
      </c>
      <c r="F104" s="21">
        <v>552545.7972217437</v>
      </c>
      <c r="G104" s="21">
        <v>7619880.314568636</v>
      </c>
      <c r="H104" s="55">
        <v>3520.93</v>
      </c>
      <c r="I104" s="7">
        <v>4432850.87</v>
      </c>
      <c r="J104" s="71">
        <v>473534.2474920839</v>
      </c>
      <c r="K104" s="21">
        <v>396061.9327510078</v>
      </c>
      <c r="L104" s="21">
        <v>477443.90477304254</v>
      </c>
      <c r="M104" s="12">
        <v>0</v>
      </c>
      <c r="N104" s="12">
        <v>0</v>
      </c>
      <c r="O104" s="7">
        <v>4534069.52958477</v>
      </c>
      <c r="P104" s="72">
        <v>1293082.4904239995</v>
      </c>
      <c r="Q104" s="25">
        <v>5827152.02000877</v>
      </c>
      <c r="S104" s="72">
        <v>-78574.7702</v>
      </c>
      <c r="U104" s="63">
        <v>5748577.24980877</v>
      </c>
    </row>
    <row r="105" spans="1:21" ht="15">
      <c r="A105" s="75">
        <v>271</v>
      </c>
      <c r="B105" s="24" t="s">
        <v>116</v>
      </c>
      <c r="C105" s="21">
        <v>7769</v>
      </c>
      <c r="D105" s="21">
        <v>27445459.51</v>
      </c>
      <c r="E105" s="21">
        <v>10686649.250207117</v>
      </c>
      <c r="F105" s="21">
        <v>1676582.946665149</v>
      </c>
      <c r="G105" s="21">
        <v>39808691.70687226</v>
      </c>
      <c r="H105" s="55">
        <v>3520.93</v>
      </c>
      <c r="I105" s="7">
        <v>27354105.169999998</v>
      </c>
      <c r="J105" s="71">
        <v>209283.31643565258</v>
      </c>
      <c r="K105" s="21">
        <v>1784134.9608525487</v>
      </c>
      <c r="L105" s="21">
        <v>268086.61967515945</v>
      </c>
      <c r="M105" s="12">
        <v>0</v>
      </c>
      <c r="N105" s="12">
        <v>0</v>
      </c>
      <c r="O105" s="7">
        <v>14716091.433835624</v>
      </c>
      <c r="P105" s="72">
        <v>4257973.855304692</v>
      </c>
      <c r="Q105" s="25">
        <v>18974065.289140314</v>
      </c>
      <c r="S105" s="72">
        <v>105783.30789999996</v>
      </c>
      <c r="U105" s="63">
        <v>19079848.597040314</v>
      </c>
    </row>
    <row r="106" spans="1:21" ht="15">
      <c r="A106" s="75">
        <v>272</v>
      </c>
      <c r="B106" s="24" t="s">
        <v>117</v>
      </c>
      <c r="C106" s="21">
        <v>47031</v>
      </c>
      <c r="D106" s="21">
        <v>164911300.14</v>
      </c>
      <c r="E106" s="21">
        <v>54292354.25550021</v>
      </c>
      <c r="F106" s="21">
        <v>9730475.734204039</v>
      </c>
      <c r="G106" s="21">
        <v>228934130.12970424</v>
      </c>
      <c r="H106" s="55">
        <v>3520.93</v>
      </c>
      <c r="I106" s="7">
        <v>165592858.82999998</v>
      </c>
      <c r="J106" s="71">
        <v>1780724.920465107</v>
      </c>
      <c r="K106" s="21">
        <v>9818546.945009673</v>
      </c>
      <c r="L106" s="21">
        <v>-1518910.5677239895</v>
      </c>
      <c r="M106" s="12">
        <v>0</v>
      </c>
      <c r="N106" s="12">
        <v>0</v>
      </c>
      <c r="O106" s="7">
        <v>73421632.59745504</v>
      </c>
      <c r="P106" s="72">
        <v>9610202.19420875</v>
      </c>
      <c r="Q106" s="25">
        <v>83031834.7916638</v>
      </c>
      <c r="S106" s="72">
        <v>-340088.04262000025</v>
      </c>
      <c r="U106" s="63">
        <v>82691746.74904379</v>
      </c>
    </row>
    <row r="107" spans="1:21" ht="15">
      <c r="A107" s="75">
        <v>273</v>
      </c>
      <c r="B107" s="24" t="s">
        <v>118</v>
      </c>
      <c r="C107" s="21">
        <v>3885</v>
      </c>
      <c r="D107" s="21">
        <v>11755664.1</v>
      </c>
      <c r="E107" s="21">
        <v>5026629.35272787</v>
      </c>
      <c r="F107" s="21">
        <v>2510075.405292453</v>
      </c>
      <c r="G107" s="21">
        <v>19292368.85802032</v>
      </c>
      <c r="H107" s="55">
        <v>3520.93</v>
      </c>
      <c r="I107" s="7">
        <v>13678813.049999999</v>
      </c>
      <c r="J107" s="71">
        <v>4255991.16120182</v>
      </c>
      <c r="K107" s="21">
        <v>986529.6818507799</v>
      </c>
      <c r="L107" s="21">
        <v>-137518.20712319945</v>
      </c>
      <c r="M107" s="12">
        <v>0</v>
      </c>
      <c r="N107" s="12">
        <v>0</v>
      </c>
      <c r="O107" s="7">
        <v>10718558.443949722</v>
      </c>
      <c r="P107" s="72">
        <v>2543560.2141640014</v>
      </c>
      <c r="Q107" s="25">
        <v>13262118.658113724</v>
      </c>
      <c r="S107" s="72">
        <v>109892.60650000002</v>
      </c>
      <c r="U107" s="63">
        <v>13372011.264613723</v>
      </c>
    </row>
    <row r="108" spans="1:21" ht="15">
      <c r="A108" s="75">
        <v>275</v>
      </c>
      <c r="B108" s="24" t="s">
        <v>119</v>
      </c>
      <c r="C108" s="21">
        <v>2846</v>
      </c>
      <c r="D108" s="21">
        <v>10090696.650000002</v>
      </c>
      <c r="E108" s="21">
        <v>3862914.621108283</v>
      </c>
      <c r="F108" s="21">
        <v>746916.6848331736</v>
      </c>
      <c r="G108" s="21">
        <v>14700527.955941457</v>
      </c>
      <c r="H108" s="55">
        <v>3520.93</v>
      </c>
      <c r="I108" s="7">
        <v>10020566.78</v>
      </c>
      <c r="J108" s="71">
        <v>168534.0548532152</v>
      </c>
      <c r="K108" s="21">
        <v>1001653.8777966753</v>
      </c>
      <c r="L108" s="21">
        <v>724306.9492685292</v>
      </c>
      <c r="M108" s="12">
        <v>0</v>
      </c>
      <c r="N108" s="12">
        <v>0</v>
      </c>
      <c r="O108" s="7">
        <v>6574456.057859877</v>
      </c>
      <c r="P108" s="72">
        <v>2563769.8382133334</v>
      </c>
      <c r="Q108" s="25">
        <v>9138225.896073211</v>
      </c>
      <c r="S108" s="72">
        <v>-40557.531940000015</v>
      </c>
      <c r="U108" s="63">
        <v>9097668.364133213</v>
      </c>
    </row>
    <row r="109" spans="1:21" ht="15">
      <c r="A109" s="75">
        <v>276</v>
      </c>
      <c r="B109" s="24" t="s">
        <v>120</v>
      </c>
      <c r="C109" s="21">
        <v>14422</v>
      </c>
      <c r="D109" s="21">
        <v>50924339.41</v>
      </c>
      <c r="E109" s="21">
        <v>13079278.594121063</v>
      </c>
      <c r="F109" s="21">
        <v>2285736.626094006</v>
      </c>
      <c r="G109" s="21">
        <v>66289354.63021506</v>
      </c>
      <c r="H109" s="55">
        <v>3520.93</v>
      </c>
      <c r="I109" s="7">
        <v>50778852.46</v>
      </c>
      <c r="J109" s="71">
        <v>164363.90504558996</v>
      </c>
      <c r="K109" s="21">
        <v>2180085.57299253</v>
      </c>
      <c r="L109" s="21">
        <v>0</v>
      </c>
      <c r="M109" s="12">
        <v>0</v>
      </c>
      <c r="N109" s="12">
        <v>0</v>
      </c>
      <c r="O109" s="7">
        <v>17854951.648253184</v>
      </c>
      <c r="P109" s="72">
        <v>6218524.3653022805</v>
      </c>
      <c r="Q109" s="25">
        <v>24073476.013555463</v>
      </c>
      <c r="S109" s="72">
        <v>-27636.900947999908</v>
      </c>
      <c r="U109" s="63">
        <v>24045839.112607464</v>
      </c>
    </row>
    <row r="110" spans="1:21" ht="15">
      <c r="A110" s="75">
        <v>280</v>
      </c>
      <c r="B110" s="24" t="s">
        <v>121</v>
      </c>
      <c r="C110" s="21">
        <v>2218</v>
      </c>
      <c r="D110" s="21">
        <v>8657236.58</v>
      </c>
      <c r="E110" s="21">
        <v>2709909.8871930987</v>
      </c>
      <c r="F110" s="21">
        <v>752278.547865253</v>
      </c>
      <c r="G110" s="21">
        <v>12119425.015058352</v>
      </c>
      <c r="H110" s="55">
        <v>3520.93</v>
      </c>
      <c r="I110" s="7">
        <v>7809422.739999999</v>
      </c>
      <c r="J110" s="71">
        <v>204048.7484413589</v>
      </c>
      <c r="K110" s="21">
        <v>842928.2355396756</v>
      </c>
      <c r="L110" s="21">
        <v>-13014.624484048229</v>
      </c>
      <c r="M110" s="12">
        <v>0</v>
      </c>
      <c r="N110" s="12">
        <v>0</v>
      </c>
      <c r="O110" s="7">
        <v>5343964.634555339</v>
      </c>
      <c r="P110" s="72">
        <v>1084574.820484</v>
      </c>
      <c r="Q110" s="25">
        <v>6428539.455039339</v>
      </c>
      <c r="S110" s="72">
        <v>-844548.0292400002</v>
      </c>
      <c r="U110" s="63">
        <v>5583991.425799339</v>
      </c>
    </row>
    <row r="111" spans="1:21" ht="15">
      <c r="A111" s="75">
        <v>283</v>
      </c>
      <c r="B111" s="24" t="s">
        <v>122</v>
      </c>
      <c r="C111" s="21">
        <v>2086</v>
      </c>
      <c r="D111" s="21">
        <v>7423801.140000001</v>
      </c>
      <c r="E111" s="21">
        <v>2366248.445307383</v>
      </c>
      <c r="F111" s="21">
        <v>406135.8929484285</v>
      </c>
      <c r="G111" s="21">
        <v>10196185.478255812</v>
      </c>
      <c r="H111" s="55">
        <v>3520.93</v>
      </c>
      <c r="I111" s="7">
        <v>7344659.9799999995</v>
      </c>
      <c r="J111" s="71">
        <v>23665.864720362464</v>
      </c>
      <c r="K111" s="21">
        <v>546169.1897297939</v>
      </c>
      <c r="L111" s="21">
        <v>402854.8732915567</v>
      </c>
      <c r="M111" s="12">
        <v>0</v>
      </c>
      <c r="N111" s="12">
        <v>0</v>
      </c>
      <c r="O111" s="7">
        <v>3824215.4259975255</v>
      </c>
      <c r="P111" s="72">
        <v>1479573.4895888362</v>
      </c>
      <c r="Q111" s="25">
        <v>5303788.915586362</v>
      </c>
      <c r="S111" s="72">
        <v>-609184.8388200002</v>
      </c>
      <c r="U111" s="63">
        <v>4694604.0767663615</v>
      </c>
    </row>
    <row r="112" spans="1:21" ht="15">
      <c r="A112" s="75">
        <v>284</v>
      </c>
      <c r="B112" s="24" t="s">
        <v>123</v>
      </c>
      <c r="C112" s="21">
        <v>2423</v>
      </c>
      <c r="D112" s="21">
        <v>9219541.03</v>
      </c>
      <c r="E112" s="21">
        <v>2922471.2788068787</v>
      </c>
      <c r="F112" s="21">
        <v>521356.2415306303</v>
      </c>
      <c r="G112" s="21">
        <v>12663368.550337508</v>
      </c>
      <c r="H112" s="55">
        <v>3520.93</v>
      </c>
      <c r="I112" s="7">
        <v>8531213.389999999</v>
      </c>
      <c r="J112" s="71">
        <v>80805.23464060551</v>
      </c>
      <c r="K112" s="21">
        <v>770038.1154496912</v>
      </c>
      <c r="L112" s="21">
        <v>158353.2252293676</v>
      </c>
      <c r="M112" s="12">
        <v>0</v>
      </c>
      <c r="N112" s="12">
        <v>0</v>
      </c>
      <c r="O112" s="7">
        <v>5141351.735657174</v>
      </c>
      <c r="P112" s="72">
        <v>1971369.2975753853</v>
      </c>
      <c r="Q112" s="25">
        <v>7112721.033232559</v>
      </c>
      <c r="S112" s="72">
        <v>1024622.4748600002</v>
      </c>
      <c r="U112" s="63">
        <v>8137343.50809256</v>
      </c>
    </row>
    <row r="113" spans="1:21" ht="15">
      <c r="A113" s="75">
        <v>285</v>
      </c>
      <c r="B113" s="24" t="s">
        <v>124</v>
      </c>
      <c r="C113" s="21">
        <v>54771</v>
      </c>
      <c r="D113" s="21">
        <v>184718807.52</v>
      </c>
      <c r="E113" s="21">
        <v>84039449.26598819</v>
      </c>
      <c r="F113" s="21">
        <v>17149450.066607237</v>
      </c>
      <c r="G113" s="21">
        <v>285907706.85259545</v>
      </c>
      <c r="H113" s="55">
        <v>3520.93</v>
      </c>
      <c r="I113" s="7">
        <v>192844857.03</v>
      </c>
      <c r="J113" s="71">
        <v>2317146.1111088763</v>
      </c>
      <c r="K113" s="21">
        <v>10255968.149295911</v>
      </c>
      <c r="L113" s="21">
        <v>-11455545.135732858</v>
      </c>
      <c r="M113" s="12">
        <v>0</v>
      </c>
      <c r="N113" s="12">
        <v>0</v>
      </c>
      <c r="O113" s="7">
        <v>94180418.94726737</v>
      </c>
      <c r="P113" s="72">
        <v>7634986.511984415</v>
      </c>
      <c r="Q113" s="25">
        <v>101815405.45925179</v>
      </c>
      <c r="S113" s="72">
        <v>-982672.762364</v>
      </c>
      <c r="U113" s="63">
        <v>100832732.69688779</v>
      </c>
    </row>
    <row r="114" spans="1:21" ht="15">
      <c r="A114" s="75">
        <v>286</v>
      </c>
      <c r="B114" s="24" t="s">
        <v>125</v>
      </c>
      <c r="C114" s="21">
        <v>86926</v>
      </c>
      <c r="D114" s="21">
        <v>292794002.33</v>
      </c>
      <c r="E114" s="21">
        <v>113485626.9740286</v>
      </c>
      <c r="F114" s="21">
        <v>18661902.800952762</v>
      </c>
      <c r="G114" s="21">
        <v>424941532.1049813</v>
      </c>
      <c r="H114" s="55">
        <v>3520.93</v>
      </c>
      <c r="I114" s="7">
        <v>306060361.18</v>
      </c>
      <c r="J114" s="71">
        <v>2970753.781244934</v>
      </c>
      <c r="K114" s="21">
        <v>16412454.815018918</v>
      </c>
      <c r="L114" s="21">
        <v>0</v>
      </c>
      <c r="M114" s="12">
        <v>0</v>
      </c>
      <c r="N114" s="12">
        <v>0</v>
      </c>
      <c r="O114" s="7">
        <v>138264379.52124515</v>
      </c>
      <c r="P114" s="72">
        <v>15162662.377464045</v>
      </c>
      <c r="Q114" s="25">
        <v>153427041.8987092</v>
      </c>
      <c r="S114" s="72">
        <v>-390906.3686400001</v>
      </c>
      <c r="U114" s="63">
        <v>153036135.5300692</v>
      </c>
    </row>
    <row r="115" spans="1:21" ht="15">
      <c r="A115" s="75">
        <v>287</v>
      </c>
      <c r="B115" s="24" t="s">
        <v>126</v>
      </c>
      <c r="C115" s="21">
        <v>7001</v>
      </c>
      <c r="D115" s="21">
        <v>25490162.86</v>
      </c>
      <c r="E115" s="21">
        <v>8931333.167958686</v>
      </c>
      <c r="F115" s="21">
        <v>2649175.526126031</v>
      </c>
      <c r="G115" s="21">
        <v>37070671.55408472</v>
      </c>
      <c r="H115" s="55">
        <v>3520.93</v>
      </c>
      <c r="I115" s="7">
        <v>24650030.93</v>
      </c>
      <c r="J115" s="71">
        <v>825199.0589352223</v>
      </c>
      <c r="K115" s="21">
        <v>1825756.9151644842</v>
      </c>
      <c r="L115" s="21">
        <v>25156.909091852624</v>
      </c>
      <c r="M115" s="12">
        <v>0</v>
      </c>
      <c r="N115" s="12">
        <v>0</v>
      </c>
      <c r="O115" s="7">
        <v>15096753.507276278</v>
      </c>
      <c r="P115" s="72">
        <v>4276625.226587318</v>
      </c>
      <c r="Q115" s="25">
        <v>19373378.733863596</v>
      </c>
      <c r="S115" s="72">
        <v>478770.64416</v>
      </c>
      <c r="U115" s="63">
        <v>19852149.3780236</v>
      </c>
    </row>
    <row r="116" spans="1:21" ht="15">
      <c r="A116" s="75">
        <v>288</v>
      </c>
      <c r="B116" s="24" t="s">
        <v>127</v>
      </c>
      <c r="C116" s="21">
        <v>6682</v>
      </c>
      <c r="D116" s="21">
        <v>25384220.01</v>
      </c>
      <c r="E116" s="21">
        <v>6186212.352237317</v>
      </c>
      <c r="F116" s="21">
        <v>2681535.0305777425</v>
      </c>
      <c r="G116" s="21">
        <v>34251967.39281506</v>
      </c>
      <c r="H116" s="55">
        <v>3520.93</v>
      </c>
      <c r="I116" s="7">
        <v>23526854.259999998</v>
      </c>
      <c r="J116" s="71">
        <v>194229.56401464273</v>
      </c>
      <c r="K116" s="21">
        <v>1356201.3863821016</v>
      </c>
      <c r="L116" s="21">
        <v>428705.72015516274</v>
      </c>
      <c r="M116" s="12">
        <v>0</v>
      </c>
      <c r="N116" s="12">
        <v>0</v>
      </c>
      <c r="O116" s="7">
        <v>12704249.80336697</v>
      </c>
      <c r="P116" s="72">
        <v>3622278.7640943592</v>
      </c>
      <c r="Q116" s="25">
        <v>16326528.56746133</v>
      </c>
      <c r="S116" s="72">
        <v>-298982.6042</v>
      </c>
      <c r="U116" s="63">
        <v>16027545.96326133</v>
      </c>
    </row>
    <row r="117" spans="1:21" ht="15">
      <c r="A117" s="75">
        <v>290</v>
      </c>
      <c r="B117" s="40" t="s">
        <v>128</v>
      </c>
      <c r="C117" s="21">
        <v>9104</v>
      </c>
      <c r="D117" s="21">
        <v>30497987.97</v>
      </c>
      <c r="E117" s="21">
        <v>15423259.42609874</v>
      </c>
      <c r="F117" s="21">
        <v>5219402.401998905</v>
      </c>
      <c r="G117" s="21">
        <v>51140649.79809765</v>
      </c>
      <c r="H117" s="23">
        <v>3520.93</v>
      </c>
      <c r="I117" s="12">
        <v>32054546.72</v>
      </c>
      <c r="J117" s="71">
        <v>3850525.0953947883</v>
      </c>
      <c r="K117" s="21">
        <v>2968786.287430918</v>
      </c>
      <c r="L117" s="21">
        <v>760404.3855881469</v>
      </c>
      <c r="M117" s="12">
        <v>0</v>
      </c>
      <c r="N117" s="12">
        <v>0</v>
      </c>
      <c r="O117" s="12">
        <v>26665818.846511506</v>
      </c>
      <c r="P117" s="72">
        <v>6394399.205120001</v>
      </c>
      <c r="Q117" s="25">
        <v>33060218.051631507</v>
      </c>
      <c r="R117" s="2"/>
      <c r="S117" s="72">
        <v>-38602.50200000001</v>
      </c>
      <c r="T117" s="2"/>
      <c r="U117" s="63">
        <v>33021615.549631506</v>
      </c>
    </row>
    <row r="118" spans="1:21" ht="15">
      <c r="A118" s="75">
        <v>291</v>
      </c>
      <c r="B118" s="24" t="s">
        <v>129</v>
      </c>
      <c r="C118" s="21">
        <v>2409</v>
      </c>
      <c r="D118" s="21">
        <v>9049462.52</v>
      </c>
      <c r="E118" s="21">
        <v>4370906.0536887245</v>
      </c>
      <c r="F118" s="21">
        <v>875970.7010621065</v>
      </c>
      <c r="G118" s="21">
        <v>14296339.274750829</v>
      </c>
      <c r="H118" s="55">
        <v>3520.93</v>
      </c>
      <c r="I118" s="7">
        <v>8481920.37</v>
      </c>
      <c r="J118" s="71">
        <v>391347.71543868165</v>
      </c>
      <c r="K118" s="21">
        <v>663414.5978518085</v>
      </c>
      <c r="L118" s="21">
        <v>611345.8866226544</v>
      </c>
      <c r="M118" s="12">
        <v>0</v>
      </c>
      <c r="N118" s="12">
        <v>0</v>
      </c>
      <c r="O118" s="7">
        <v>7480527.104663974</v>
      </c>
      <c r="P118" s="72">
        <v>1877161.8995767098</v>
      </c>
      <c r="Q118" s="25">
        <v>9357689.004240684</v>
      </c>
      <c r="S118" s="72">
        <v>22414.356</v>
      </c>
      <c r="U118" s="63">
        <v>9380103.360240685</v>
      </c>
    </row>
    <row r="119" spans="1:21" ht="15">
      <c r="A119" s="76">
        <v>297</v>
      </c>
      <c r="B119" s="24" t="s">
        <v>130</v>
      </c>
      <c r="C119" s="47">
        <v>110113</v>
      </c>
      <c r="D119" s="47">
        <v>352505141.81999993</v>
      </c>
      <c r="E119" s="47">
        <v>149894182.92091253</v>
      </c>
      <c r="F119" s="47">
        <v>18590696.348487012</v>
      </c>
      <c r="G119" s="21">
        <v>520990021.08939946</v>
      </c>
      <c r="H119" s="55">
        <v>3520.93</v>
      </c>
      <c r="I119" s="7">
        <v>387700165.09</v>
      </c>
      <c r="J119" s="73">
        <v>4481815.0156157715</v>
      </c>
      <c r="K119" s="47">
        <v>20400703.896194093</v>
      </c>
      <c r="L119" s="47">
        <v>-8812713.009172263</v>
      </c>
      <c r="M119" s="31">
        <v>0</v>
      </c>
      <c r="N119" s="31">
        <v>0</v>
      </c>
      <c r="O119" s="11">
        <v>149359661.90203708</v>
      </c>
      <c r="P119" s="69">
        <v>22409627.775718834</v>
      </c>
      <c r="Q119" s="25">
        <v>171769289.67775592</v>
      </c>
      <c r="R119" s="24"/>
      <c r="S119" s="72">
        <v>-2310481.7784159984</v>
      </c>
      <c r="T119" s="24"/>
      <c r="U119" s="63">
        <v>169458807.89933994</v>
      </c>
    </row>
    <row r="120" spans="1:21" ht="15">
      <c r="A120" s="75">
        <v>300</v>
      </c>
      <c r="B120" s="24" t="s">
        <v>131</v>
      </c>
      <c r="C120" s="21">
        <v>3819</v>
      </c>
      <c r="D120" s="21">
        <v>14541574.030000001</v>
      </c>
      <c r="E120" s="21">
        <v>6360064.594944919</v>
      </c>
      <c r="F120" s="21">
        <v>700310.549837438</v>
      </c>
      <c r="G120" s="21">
        <v>21601949.174782358</v>
      </c>
      <c r="H120" s="55">
        <v>3520.93</v>
      </c>
      <c r="I120" s="7">
        <v>13446431.67</v>
      </c>
      <c r="J120" s="71">
        <v>113760.87152655565</v>
      </c>
      <c r="K120" s="21">
        <v>948987.3845082988</v>
      </c>
      <c r="L120" s="21">
        <v>-147362.86335034485</v>
      </c>
      <c r="M120" s="12">
        <v>0</v>
      </c>
      <c r="N120" s="12">
        <v>0</v>
      </c>
      <c r="O120" s="7">
        <v>9070902.897466868</v>
      </c>
      <c r="P120" s="72">
        <v>3081998.222176002</v>
      </c>
      <c r="Q120" s="25">
        <v>12152901.11964287</v>
      </c>
      <c r="S120" s="72">
        <v>77267.26610000001</v>
      </c>
      <c r="U120" s="63">
        <v>12230168.38574287</v>
      </c>
    </row>
    <row r="121" spans="1:21" ht="15">
      <c r="A121" s="75">
        <v>301</v>
      </c>
      <c r="B121" s="24" t="s">
        <v>132</v>
      </c>
      <c r="C121" s="21">
        <v>14322</v>
      </c>
      <c r="D121" s="21">
        <v>50496105.440000005</v>
      </c>
      <c r="E121" s="21">
        <v>21046405.17965478</v>
      </c>
      <c r="F121" s="21">
        <v>2574356.4146329896</v>
      </c>
      <c r="G121" s="21">
        <v>74116867.03428778</v>
      </c>
      <c r="H121" s="55">
        <v>3520.93</v>
      </c>
      <c r="I121" s="7">
        <v>50426759.46</v>
      </c>
      <c r="J121" s="71">
        <v>393880.8842262069</v>
      </c>
      <c r="K121" s="21">
        <v>3088135.7583699217</v>
      </c>
      <c r="L121" s="21">
        <v>0</v>
      </c>
      <c r="M121" s="12">
        <v>0</v>
      </c>
      <c r="N121" s="12">
        <v>0</v>
      </c>
      <c r="O121" s="7">
        <v>27172124.21688391</v>
      </c>
      <c r="P121" s="72">
        <v>10603030.67653053</v>
      </c>
      <c r="Q121" s="25">
        <v>37775154.89341444</v>
      </c>
      <c r="S121" s="72">
        <v>164322.13432</v>
      </c>
      <c r="U121" s="63">
        <v>37939477.02773444</v>
      </c>
    </row>
    <row r="122" spans="1:21" ht="15">
      <c r="A122" s="75">
        <v>304</v>
      </c>
      <c r="B122" s="24" t="s">
        <v>133</v>
      </c>
      <c r="C122" s="21">
        <v>869</v>
      </c>
      <c r="D122" s="21">
        <v>3030158.95</v>
      </c>
      <c r="E122" s="21">
        <v>1112623.496074449</v>
      </c>
      <c r="F122" s="21">
        <v>579778.9475842523</v>
      </c>
      <c r="G122" s="21">
        <v>4722561.393658701</v>
      </c>
      <c r="H122" s="55">
        <v>3520.93</v>
      </c>
      <c r="I122" s="7">
        <v>3059688.17</v>
      </c>
      <c r="J122" s="71">
        <v>122082.45478984028</v>
      </c>
      <c r="K122" s="21">
        <v>280984.00361827784</v>
      </c>
      <c r="L122" s="21">
        <v>107062.47707986784</v>
      </c>
      <c r="M122" s="12">
        <v>0</v>
      </c>
      <c r="N122" s="12">
        <v>0</v>
      </c>
      <c r="O122" s="7">
        <v>2173002.1591466875</v>
      </c>
      <c r="P122" s="72">
        <v>397797.18944000016</v>
      </c>
      <c r="Q122" s="25">
        <v>2570799.348586688</v>
      </c>
      <c r="S122" s="72">
        <v>-259010.336</v>
      </c>
      <c r="U122" s="63">
        <v>2311789.0125866877</v>
      </c>
    </row>
    <row r="123" spans="1:21" ht="15">
      <c r="A123" s="75">
        <v>305</v>
      </c>
      <c r="B123" s="24" t="s">
        <v>134</v>
      </c>
      <c r="C123" s="21">
        <v>15952</v>
      </c>
      <c r="D123" s="21">
        <v>54561803.71</v>
      </c>
      <c r="E123" s="21">
        <v>26301685.365149643</v>
      </c>
      <c r="F123" s="21">
        <v>5670343.743903995</v>
      </c>
      <c r="G123" s="21">
        <v>86533832.81905364</v>
      </c>
      <c r="H123" s="55">
        <v>3520.93</v>
      </c>
      <c r="I123" s="7">
        <v>56165875.36</v>
      </c>
      <c r="J123" s="71">
        <v>2943804.924605119</v>
      </c>
      <c r="K123" s="21">
        <v>3090500.9949872824</v>
      </c>
      <c r="L123" s="21">
        <v>0</v>
      </c>
      <c r="M123" s="12">
        <v>0</v>
      </c>
      <c r="N123" s="12">
        <v>0</v>
      </c>
      <c r="O123" s="7">
        <v>36402263.37864604</v>
      </c>
      <c r="P123" s="72">
        <v>10470439.824127179</v>
      </c>
      <c r="Q123" s="25">
        <v>46872703.20277321</v>
      </c>
      <c r="S123" s="72">
        <v>-24369.385940000022</v>
      </c>
      <c r="U123" s="63">
        <v>46848333.81683321</v>
      </c>
    </row>
    <row r="124" spans="1:21" ht="15">
      <c r="A124" s="75">
        <v>309</v>
      </c>
      <c r="B124" s="24" t="s">
        <v>135</v>
      </c>
      <c r="C124" s="21">
        <v>7262</v>
      </c>
      <c r="D124" s="21">
        <v>24836973.070000004</v>
      </c>
      <c r="E124" s="21">
        <v>12344274.309963636</v>
      </c>
      <c r="F124" s="21">
        <v>1827569.4666802976</v>
      </c>
      <c r="G124" s="21">
        <v>39008816.84664393</v>
      </c>
      <c r="H124" s="55">
        <v>3520.93</v>
      </c>
      <c r="I124" s="7">
        <v>25568993.66</v>
      </c>
      <c r="J124" s="71">
        <v>327165.0732533158</v>
      </c>
      <c r="K124" s="21">
        <v>1713363.424029643</v>
      </c>
      <c r="L124" s="21">
        <v>0</v>
      </c>
      <c r="M124" s="12">
        <v>0</v>
      </c>
      <c r="N124" s="12">
        <v>0</v>
      </c>
      <c r="O124" s="7">
        <v>15480351.68392689</v>
      </c>
      <c r="P124" s="72">
        <v>5593184.679721412</v>
      </c>
      <c r="Q124" s="25">
        <v>21073536.363648303</v>
      </c>
      <c r="S124" s="72">
        <v>59435.400660000014</v>
      </c>
      <c r="U124" s="63">
        <v>21132971.764308304</v>
      </c>
    </row>
    <row r="125" spans="1:21" ht="15">
      <c r="A125" s="75">
        <v>312</v>
      </c>
      <c r="B125" s="24" t="s">
        <v>136</v>
      </c>
      <c r="C125" s="21">
        <v>1431</v>
      </c>
      <c r="D125" s="21">
        <v>5312745.140000001</v>
      </c>
      <c r="E125" s="21">
        <v>2265527.6239829874</v>
      </c>
      <c r="F125" s="21">
        <v>524277.3848098462</v>
      </c>
      <c r="G125" s="21">
        <v>8102550.148792834</v>
      </c>
      <c r="H125" s="55">
        <v>3520.93</v>
      </c>
      <c r="I125" s="7">
        <v>5038450.83</v>
      </c>
      <c r="J125" s="71">
        <v>288186.6727652487</v>
      </c>
      <c r="K125" s="21">
        <v>369689.2272752952</v>
      </c>
      <c r="L125" s="21">
        <v>57347.31165257376</v>
      </c>
      <c r="M125" s="12">
        <v>0</v>
      </c>
      <c r="N125" s="12">
        <v>0</v>
      </c>
      <c r="O125" s="7">
        <v>3779322.5304859513</v>
      </c>
      <c r="P125" s="72">
        <v>1148224.163548718</v>
      </c>
      <c r="Q125" s="25">
        <v>4927546.69403467</v>
      </c>
      <c r="S125" s="72">
        <v>-13697.662000000004</v>
      </c>
      <c r="U125" s="63">
        <v>4913849.032034669</v>
      </c>
    </row>
    <row r="126" spans="1:21" ht="15">
      <c r="A126" s="75">
        <v>316</v>
      </c>
      <c r="B126" s="24" t="s">
        <v>137</v>
      </c>
      <c r="C126" s="21">
        <v>4755</v>
      </c>
      <c r="D126" s="21">
        <v>15811448.110000001</v>
      </c>
      <c r="E126" s="21">
        <v>4999360.313951793</v>
      </c>
      <c r="F126" s="21">
        <v>1046011.044411729</v>
      </c>
      <c r="G126" s="21">
        <v>21856819.468363523</v>
      </c>
      <c r="H126" s="55">
        <v>3520.93</v>
      </c>
      <c r="I126" s="7">
        <v>16742022.149999999</v>
      </c>
      <c r="J126" s="71">
        <v>141173.63769727497</v>
      </c>
      <c r="K126" s="21">
        <v>944536.2360034416</v>
      </c>
      <c r="L126" s="21">
        <v>215125.82502304018</v>
      </c>
      <c r="M126" s="12">
        <v>0</v>
      </c>
      <c r="N126" s="12">
        <v>0</v>
      </c>
      <c r="O126" s="7">
        <v>6415633.017087282</v>
      </c>
      <c r="P126" s="72">
        <v>2807148.9289330146</v>
      </c>
      <c r="Q126" s="25">
        <v>9222781.946020296</v>
      </c>
      <c r="S126" s="72">
        <v>-3696401.2576400004</v>
      </c>
      <c r="U126" s="63">
        <v>5526380.688380295</v>
      </c>
    </row>
    <row r="127" spans="1:21" ht="15">
      <c r="A127" s="75">
        <v>317</v>
      </c>
      <c r="B127" s="24" t="s">
        <v>138</v>
      </c>
      <c r="C127" s="21">
        <v>2721</v>
      </c>
      <c r="D127" s="21">
        <v>10142409.950000001</v>
      </c>
      <c r="E127" s="21">
        <v>4791587.925187632</v>
      </c>
      <c r="F127" s="21">
        <v>855174.858796175</v>
      </c>
      <c r="G127" s="21">
        <v>15789172.73398381</v>
      </c>
      <c r="H127" s="55">
        <v>3520.93</v>
      </c>
      <c r="I127" s="7">
        <v>9580450.53</v>
      </c>
      <c r="J127" s="71">
        <v>559488.373486078</v>
      </c>
      <c r="K127" s="21">
        <v>892963.953032779</v>
      </c>
      <c r="L127" s="21">
        <v>252817.39191071503</v>
      </c>
      <c r="M127" s="12">
        <v>0</v>
      </c>
      <c r="N127" s="12">
        <v>0</v>
      </c>
      <c r="O127" s="7">
        <v>7913991.922413383</v>
      </c>
      <c r="P127" s="72">
        <v>3055579.8205069876</v>
      </c>
      <c r="Q127" s="25">
        <v>10969571.74292037</v>
      </c>
      <c r="S127" s="72">
        <v>85983.96010000001</v>
      </c>
      <c r="U127" s="63">
        <v>11055555.703020371</v>
      </c>
    </row>
    <row r="128" spans="1:21" ht="15">
      <c r="A128" s="75">
        <v>319</v>
      </c>
      <c r="B128" s="24" t="s">
        <v>139</v>
      </c>
      <c r="C128" s="21">
        <v>2688</v>
      </c>
      <c r="D128" s="21">
        <v>9406298.82</v>
      </c>
      <c r="E128" s="21">
        <v>2758024.8108886266</v>
      </c>
      <c r="F128" s="21">
        <v>451877.9314340752</v>
      </c>
      <c r="G128" s="21">
        <v>12616201.5623227</v>
      </c>
      <c r="H128" s="55">
        <v>3520.93</v>
      </c>
      <c r="I128" s="7">
        <v>9464259.84</v>
      </c>
      <c r="J128" s="71">
        <v>18565.385961785058</v>
      </c>
      <c r="K128" s="21">
        <v>501475.33378528076</v>
      </c>
      <c r="L128" s="21">
        <v>550677.3804212157</v>
      </c>
      <c r="M128" s="12">
        <v>0</v>
      </c>
      <c r="N128" s="12">
        <v>0</v>
      </c>
      <c r="O128" s="7">
        <v>4222659.822490982</v>
      </c>
      <c r="P128" s="72">
        <v>1414789.501646829</v>
      </c>
      <c r="Q128" s="25">
        <v>5637449.324137811</v>
      </c>
      <c r="S128" s="72">
        <v>-175703.64620000002</v>
      </c>
      <c r="U128" s="63">
        <v>5461745.67793781</v>
      </c>
    </row>
    <row r="129" spans="1:21" ht="15">
      <c r="A129" s="75">
        <v>320</v>
      </c>
      <c r="B129" s="24" t="s">
        <v>140</v>
      </c>
      <c r="C129" s="21">
        <v>7983</v>
      </c>
      <c r="D129" s="21">
        <v>26546252.650000002</v>
      </c>
      <c r="E129" s="21">
        <v>12457469.52733467</v>
      </c>
      <c r="F129" s="21">
        <v>3925095.7374598836</v>
      </c>
      <c r="G129" s="21">
        <v>42928817.91479456</v>
      </c>
      <c r="H129" s="55">
        <v>3520.93</v>
      </c>
      <c r="I129" s="7">
        <v>28107584.189999998</v>
      </c>
      <c r="J129" s="71">
        <v>3475252.145586007</v>
      </c>
      <c r="K129" s="21">
        <v>2027212.293666937</v>
      </c>
      <c r="L129" s="21">
        <v>1494618.1772809066</v>
      </c>
      <c r="M129" s="12">
        <v>0</v>
      </c>
      <c r="N129" s="12">
        <v>0</v>
      </c>
      <c r="O129" s="7">
        <v>21818316.34132841</v>
      </c>
      <c r="P129" s="72">
        <v>4402762.946356</v>
      </c>
      <c r="Q129" s="25">
        <v>26221079.28768441</v>
      </c>
      <c r="S129" s="72">
        <v>-43583.47</v>
      </c>
      <c r="U129" s="63">
        <v>26177495.81768441</v>
      </c>
    </row>
    <row r="130" spans="1:21" ht="15">
      <c r="A130" s="75">
        <v>322</v>
      </c>
      <c r="B130" s="24" t="s">
        <v>141</v>
      </c>
      <c r="C130" s="21">
        <v>7012</v>
      </c>
      <c r="D130" s="21">
        <v>25906410.25</v>
      </c>
      <c r="E130" s="21">
        <v>7434657.047579494</v>
      </c>
      <c r="F130" s="21">
        <v>5528648.161259085</v>
      </c>
      <c r="G130" s="21">
        <v>38869715.45883858</v>
      </c>
      <c r="H130" s="55">
        <v>3520.93</v>
      </c>
      <c r="I130" s="7">
        <v>24688761.16</v>
      </c>
      <c r="J130" s="71">
        <v>704128.6730464966</v>
      </c>
      <c r="K130" s="21">
        <v>1820543.6019017608</v>
      </c>
      <c r="L130" s="21">
        <v>1698357.646946579</v>
      </c>
      <c r="M130" s="12">
        <v>0</v>
      </c>
      <c r="N130" s="12">
        <v>0</v>
      </c>
      <c r="O130" s="7">
        <v>18403984.220733415</v>
      </c>
      <c r="P130" s="72">
        <v>4890322.128125574</v>
      </c>
      <c r="Q130" s="25">
        <v>23294306.34885899</v>
      </c>
      <c r="S130" s="72">
        <v>99681.62209999998</v>
      </c>
      <c r="U130" s="63">
        <v>23393987.97095899</v>
      </c>
    </row>
    <row r="131" spans="1:21" ht="15">
      <c r="A131" s="75">
        <v>398</v>
      </c>
      <c r="B131" s="24" t="s">
        <v>142</v>
      </c>
      <c r="C131" s="21">
        <v>103364</v>
      </c>
      <c r="D131" s="21">
        <v>332186305.65000004</v>
      </c>
      <c r="E131" s="21">
        <v>122984056.99577701</v>
      </c>
      <c r="F131" s="21">
        <v>27480425.66523065</v>
      </c>
      <c r="G131" s="21">
        <v>482650788.3110077</v>
      </c>
      <c r="H131" s="55">
        <v>3520.93</v>
      </c>
      <c r="I131" s="7">
        <v>363937408.52</v>
      </c>
      <c r="J131" s="71">
        <v>4423412.243336693</v>
      </c>
      <c r="K131" s="21">
        <v>22043316.48908504</v>
      </c>
      <c r="L131" s="21">
        <v>0</v>
      </c>
      <c r="M131" s="12">
        <v>0</v>
      </c>
      <c r="N131" s="12">
        <v>0</v>
      </c>
      <c r="O131" s="7">
        <v>145180108.52342942</v>
      </c>
      <c r="P131" s="72">
        <v>17447388.940763064</v>
      </c>
      <c r="Q131" s="25">
        <v>162627497.46419248</v>
      </c>
      <c r="S131" s="72">
        <v>-3867524.9037639983</v>
      </c>
      <c r="U131" s="63">
        <v>158759972.5604285</v>
      </c>
    </row>
    <row r="132" spans="1:21" ht="15">
      <c r="A132" s="75">
        <v>399</v>
      </c>
      <c r="B132" s="24" t="s">
        <v>143</v>
      </c>
      <c r="C132" s="21">
        <v>8007</v>
      </c>
      <c r="D132" s="21">
        <v>29341371.14</v>
      </c>
      <c r="E132" s="21">
        <v>8936099.606634622</v>
      </c>
      <c r="F132" s="21">
        <v>1018863.3551845365</v>
      </c>
      <c r="G132" s="21">
        <v>39296334.101819165</v>
      </c>
      <c r="H132" s="55">
        <v>3520.93</v>
      </c>
      <c r="I132" s="7">
        <v>28192086.509999998</v>
      </c>
      <c r="J132" s="71">
        <v>52027.193839418214</v>
      </c>
      <c r="K132" s="21">
        <v>1306336.5549756065</v>
      </c>
      <c r="L132" s="21">
        <v>0</v>
      </c>
      <c r="M132" s="12">
        <v>0</v>
      </c>
      <c r="N132" s="12">
        <v>0</v>
      </c>
      <c r="O132" s="7">
        <v>12462611.340634191</v>
      </c>
      <c r="P132" s="72">
        <v>2123531.665511998</v>
      </c>
      <c r="Q132" s="25">
        <v>14586143.006146189</v>
      </c>
      <c r="S132" s="72">
        <v>-117600.65448000003</v>
      </c>
      <c r="U132" s="63">
        <v>14468542.351666188</v>
      </c>
    </row>
    <row r="133" spans="1:21" ht="15">
      <c r="A133" s="75">
        <v>400</v>
      </c>
      <c r="B133" s="24" t="s">
        <v>144</v>
      </c>
      <c r="C133" s="21">
        <v>8487</v>
      </c>
      <c r="D133" s="21">
        <v>30608102.959999997</v>
      </c>
      <c r="E133" s="21">
        <v>10608406.248779442</v>
      </c>
      <c r="F133" s="21">
        <v>1581040.5924762408</v>
      </c>
      <c r="G133" s="21">
        <v>42797549.80125568</v>
      </c>
      <c r="H133" s="55">
        <v>3520.93</v>
      </c>
      <c r="I133" s="7">
        <v>29882132.91</v>
      </c>
      <c r="J133" s="71">
        <v>328156.62634650135</v>
      </c>
      <c r="K133" s="21">
        <v>1841207.1333933158</v>
      </c>
      <c r="L133" s="21">
        <v>0</v>
      </c>
      <c r="M133" s="12">
        <v>0</v>
      </c>
      <c r="N133" s="12">
        <v>0</v>
      </c>
      <c r="O133" s="7">
        <v>15084780.650995497</v>
      </c>
      <c r="P133" s="72">
        <v>4061155.705035061</v>
      </c>
      <c r="Q133" s="25">
        <v>19145936.356030557</v>
      </c>
      <c r="S133" s="72">
        <v>303789.23832000006</v>
      </c>
      <c r="U133" s="63">
        <v>19449725.594350558</v>
      </c>
    </row>
    <row r="134" spans="1:21" ht="15">
      <c r="A134" s="75">
        <v>402</v>
      </c>
      <c r="B134" s="24" t="s">
        <v>145</v>
      </c>
      <c r="C134" s="21">
        <v>10176</v>
      </c>
      <c r="D134" s="21">
        <v>36896020.61</v>
      </c>
      <c r="E134" s="21">
        <v>17381486.764902253</v>
      </c>
      <c r="F134" s="21">
        <v>2420865.1733477535</v>
      </c>
      <c r="G134" s="21">
        <v>56698372.548250005</v>
      </c>
      <c r="H134" s="55">
        <v>3520.93</v>
      </c>
      <c r="I134" s="7">
        <v>35828983.68</v>
      </c>
      <c r="J134" s="71">
        <v>249932.30853986807</v>
      </c>
      <c r="K134" s="21">
        <v>2518531.604663669</v>
      </c>
      <c r="L134" s="21">
        <v>-783850.5719237775</v>
      </c>
      <c r="M134" s="12">
        <v>0</v>
      </c>
      <c r="N134" s="12">
        <v>0</v>
      </c>
      <c r="O134" s="7">
        <v>22854002.209529765</v>
      </c>
      <c r="P134" s="72">
        <v>7942322.0500882035</v>
      </c>
      <c r="Q134" s="25">
        <v>30796324.25961797</v>
      </c>
      <c r="S134" s="72">
        <v>1905.2202600000019</v>
      </c>
      <c r="U134" s="63">
        <v>30798229.47987797</v>
      </c>
    </row>
    <row r="135" spans="1:21" ht="15">
      <c r="A135" s="75">
        <v>403</v>
      </c>
      <c r="B135" s="24" t="s">
        <v>146</v>
      </c>
      <c r="C135" s="21">
        <v>3317</v>
      </c>
      <c r="D135" s="21">
        <v>12125613.729999999</v>
      </c>
      <c r="E135" s="21">
        <v>5954022.775960079</v>
      </c>
      <c r="F135" s="21">
        <v>708308.4289413547</v>
      </c>
      <c r="G135" s="21">
        <v>18787944.93490143</v>
      </c>
      <c r="H135" s="55">
        <v>3520.93</v>
      </c>
      <c r="I135" s="7">
        <v>11678924.809999999</v>
      </c>
      <c r="J135" s="71">
        <v>99264.75173908685</v>
      </c>
      <c r="K135" s="21">
        <v>864745.1652163274</v>
      </c>
      <c r="L135" s="21">
        <v>-275382.96469970234</v>
      </c>
      <c r="M135" s="12">
        <v>0</v>
      </c>
      <c r="N135" s="12">
        <v>0</v>
      </c>
      <c r="O135" s="7">
        <v>7797647.077157144</v>
      </c>
      <c r="P135" s="72">
        <v>2583625.1404</v>
      </c>
      <c r="Q135" s="25">
        <v>10381272.217557143</v>
      </c>
      <c r="S135" s="72">
        <v>-31131.05</v>
      </c>
      <c r="U135" s="63">
        <v>10350141.167557143</v>
      </c>
    </row>
    <row r="136" spans="1:21" ht="15">
      <c r="A136" s="75">
        <v>405</v>
      </c>
      <c r="B136" s="24" t="s">
        <v>147</v>
      </c>
      <c r="C136" s="21">
        <v>72658</v>
      </c>
      <c r="D136" s="21">
        <v>237098292.76000002</v>
      </c>
      <c r="E136" s="21">
        <v>83555079.94392417</v>
      </c>
      <c r="F136" s="21">
        <v>17702850.775007173</v>
      </c>
      <c r="G136" s="21">
        <v>338356223.47893137</v>
      </c>
      <c r="H136" s="55">
        <v>3520.93</v>
      </c>
      <c r="I136" s="7">
        <v>255823731.94</v>
      </c>
      <c r="J136" s="71">
        <v>2963669.253454833</v>
      </c>
      <c r="K136" s="21">
        <v>14093649.378570333</v>
      </c>
      <c r="L136" s="21">
        <v>0</v>
      </c>
      <c r="M136" s="12">
        <v>0</v>
      </c>
      <c r="N136" s="12">
        <v>0</v>
      </c>
      <c r="O136" s="7">
        <v>99589810.17095654</v>
      </c>
      <c r="P136" s="72">
        <v>8646492.95560614</v>
      </c>
      <c r="Q136" s="25">
        <v>108236303.12656268</v>
      </c>
      <c r="S136" s="72">
        <v>-2233984.071872</v>
      </c>
      <c r="U136" s="63">
        <v>106002319.05469069</v>
      </c>
    </row>
    <row r="137" spans="1:21" ht="15">
      <c r="A137" s="75">
        <v>407</v>
      </c>
      <c r="B137" s="24" t="s">
        <v>148</v>
      </c>
      <c r="C137" s="21">
        <v>2820</v>
      </c>
      <c r="D137" s="21">
        <v>10093645.42</v>
      </c>
      <c r="E137" s="21">
        <v>3162952.228320643</v>
      </c>
      <c r="F137" s="21">
        <v>1073200.5081593883</v>
      </c>
      <c r="G137" s="21">
        <v>14329798.156480031</v>
      </c>
      <c r="H137" s="55">
        <v>3520.93</v>
      </c>
      <c r="I137" s="7">
        <v>9929022.6</v>
      </c>
      <c r="J137" s="71">
        <v>67219.24224490381</v>
      </c>
      <c r="K137" s="21">
        <v>686665.215778638</v>
      </c>
      <c r="L137" s="21">
        <v>235108.4298199695</v>
      </c>
      <c r="M137" s="12">
        <v>0</v>
      </c>
      <c r="N137" s="12">
        <v>0</v>
      </c>
      <c r="O137" s="7">
        <v>5389768.4443235425</v>
      </c>
      <c r="P137" s="72">
        <v>1827212.9581307322</v>
      </c>
      <c r="Q137" s="25">
        <v>7216981.402454275</v>
      </c>
      <c r="S137" s="72">
        <v>-311833.50164000003</v>
      </c>
      <c r="U137" s="63">
        <v>6905147.900814274</v>
      </c>
    </row>
    <row r="138" spans="1:21" ht="15">
      <c r="A138" s="75">
        <v>408</v>
      </c>
      <c r="B138" s="24" t="s">
        <v>149</v>
      </c>
      <c r="C138" s="21">
        <v>14692</v>
      </c>
      <c r="D138" s="21">
        <v>54330756.4</v>
      </c>
      <c r="E138" s="21">
        <v>19093392.37057177</v>
      </c>
      <c r="F138" s="21">
        <v>2247446.191152451</v>
      </c>
      <c r="G138" s="21">
        <v>75671594.96172422</v>
      </c>
      <c r="H138" s="55">
        <v>3520.93</v>
      </c>
      <c r="I138" s="7">
        <v>51729503.559999995</v>
      </c>
      <c r="J138" s="71">
        <v>363036.6588435515</v>
      </c>
      <c r="K138" s="21">
        <v>2995934.7676058733</v>
      </c>
      <c r="L138" s="21">
        <v>0</v>
      </c>
      <c r="M138" s="12">
        <v>0</v>
      </c>
      <c r="N138" s="12">
        <v>0</v>
      </c>
      <c r="O138" s="7">
        <v>27301062.828173652</v>
      </c>
      <c r="P138" s="72">
        <v>7680753.741076004</v>
      </c>
      <c r="Q138" s="25">
        <v>34981816.56924966</v>
      </c>
      <c r="S138" s="72">
        <v>-71850.46340000001</v>
      </c>
      <c r="U138" s="63">
        <v>34909966.10584966</v>
      </c>
    </row>
    <row r="139" spans="1:21" ht="15">
      <c r="A139" s="75">
        <v>410</v>
      </c>
      <c r="B139" s="24" t="s">
        <v>150</v>
      </c>
      <c r="C139" s="21">
        <v>18588</v>
      </c>
      <c r="D139" s="21">
        <v>67797326.47</v>
      </c>
      <c r="E139" s="21">
        <v>18251179.527953297</v>
      </c>
      <c r="F139" s="21">
        <v>2794373.1543771825</v>
      </c>
      <c r="G139" s="21">
        <v>88842879.15233047</v>
      </c>
      <c r="H139" s="55">
        <v>3520.93</v>
      </c>
      <c r="I139" s="7">
        <v>65447046.839999996</v>
      </c>
      <c r="J139" s="71">
        <v>346499.13639005536</v>
      </c>
      <c r="K139" s="21">
        <v>3067545.389166717</v>
      </c>
      <c r="L139" s="21">
        <v>0</v>
      </c>
      <c r="M139" s="12">
        <v>0</v>
      </c>
      <c r="N139" s="12">
        <v>0</v>
      </c>
      <c r="O139" s="7">
        <v>26809876.83788725</v>
      </c>
      <c r="P139" s="72">
        <v>9365081.478478044</v>
      </c>
      <c r="Q139" s="25">
        <v>36174958.316365294</v>
      </c>
      <c r="S139" s="72">
        <v>-52221.71375399991</v>
      </c>
      <c r="U139" s="63">
        <v>36122736.60261129</v>
      </c>
    </row>
    <row r="140" spans="1:21" ht="15">
      <c r="A140" s="75">
        <v>416</v>
      </c>
      <c r="B140" s="24" t="s">
        <v>151</v>
      </c>
      <c r="C140" s="21">
        <v>3130</v>
      </c>
      <c r="D140" s="21">
        <v>11273770.53</v>
      </c>
      <c r="E140" s="21">
        <v>3078576.1388064935</v>
      </c>
      <c r="F140" s="21">
        <v>567377.22959473</v>
      </c>
      <c r="G140" s="21">
        <v>14919723.898401223</v>
      </c>
      <c r="H140" s="55">
        <v>3520.93</v>
      </c>
      <c r="I140" s="7">
        <v>11020510.9</v>
      </c>
      <c r="J140" s="71">
        <v>7190.549965844585</v>
      </c>
      <c r="K140" s="21">
        <v>652292.0096432177</v>
      </c>
      <c r="L140" s="21">
        <v>308974.4830561978</v>
      </c>
      <c r="M140" s="12">
        <v>0</v>
      </c>
      <c r="N140" s="12">
        <v>0</v>
      </c>
      <c r="O140" s="7">
        <v>4867670.041066483</v>
      </c>
      <c r="P140" s="72">
        <v>1810642.0462959998</v>
      </c>
      <c r="Q140" s="25">
        <v>6678312.087362482</v>
      </c>
      <c r="S140" s="72">
        <v>-117774.98836000002</v>
      </c>
      <c r="U140" s="63">
        <v>6560537.099002482</v>
      </c>
    </row>
    <row r="141" spans="1:21" ht="15">
      <c r="A141" s="75">
        <v>418</v>
      </c>
      <c r="B141" s="40" t="s">
        <v>152</v>
      </c>
      <c r="C141" s="21">
        <v>21829</v>
      </c>
      <c r="D141" s="21">
        <v>79774123.15</v>
      </c>
      <c r="E141" s="21">
        <v>16254910.41902276</v>
      </c>
      <c r="F141" s="21">
        <v>2730213.6439723754</v>
      </c>
      <c r="G141" s="21">
        <v>98759247.21299514</v>
      </c>
      <c r="H141" s="23">
        <v>3520.93</v>
      </c>
      <c r="I141" s="12">
        <v>76858380.97</v>
      </c>
      <c r="J141" s="71">
        <v>375730.58089151006</v>
      </c>
      <c r="K141" s="21">
        <v>3148731.1390933795</v>
      </c>
      <c r="L141" s="21">
        <v>2703502.3011491</v>
      </c>
      <c r="M141" s="12">
        <v>0</v>
      </c>
      <c r="N141" s="12">
        <v>0</v>
      </c>
      <c r="O141" s="12">
        <v>28128830.264129132</v>
      </c>
      <c r="P141" s="72">
        <v>225050.11494634012</v>
      </c>
      <c r="Q141" s="25">
        <v>28353880.37907547</v>
      </c>
      <c r="R141" s="2"/>
      <c r="S141" s="72">
        <v>-462632.30784</v>
      </c>
      <c r="T141" s="2"/>
      <c r="U141" s="63">
        <v>27891248.07123547</v>
      </c>
    </row>
    <row r="142" spans="1:21" ht="15">
      <c r="A142" s="75">
        <v>420</v>
      </c>
      <c r="B142" s="24" t="s">
        <v>153</v>
      </c>
      <c r="C142" s="21">
        <v>10170</v>
      </c>
      <c r="D142" s="21">
        <v>35553261.18</v>
      </c>
      <c r="E142" s="21">
        <v>16968988.989965487</v>
      </c>
      <c r="F142" s="21">
        <v>2216204.986468797</v>
      </c>
      <c r="G142" s="21">
        <v>54738455.15643429</v>
      </c>
      <c r="H142" s="55">
        <v>3520.93</v>
      </c>
      <c r="I142" s="7">
        <v>35807858.1</v>
      </c>
      <c r="J142" s="71">
        <v>218167.55367454333</v>
      </c>
      <c r="K142" s="21">
        <v>2050416.5381926796</v>
      </c>
      <c r="L142" s="21">
        <v>-229804.84132744</v>
      </c>
      <c r="M142" s="12">
        <v>0</v>
      </c>
      <c r="N142" s="12">
        <v>0</v>
      </c>
      <c r="O142" s="7">
        <v>20969376.306974072</v>
      </c>
      <c r="P142" s="72">
        <v>5525679.231559999</v>
      </c>
      <c r="Q142" s="25">
        <v>26495055.53853407</v>
      </c>
      <c r="S142" s="72">
        <v>-224330.3463</v>
      </c>
      <c r="U142" s="63">
        <v>26270725.192234073</v>
      </c>
    </row>
    <row r="143" spans="1:21" ht="15">
      <c r="A143" s="75">
        <v>421</v>
      </c>
      <c r="B143" s="24" t="s">
        <v>154</v>
      </c>
      <c r="C143" s="21">
        <v>818</v>
      </c>
      <c r="D143" s="21">
        <v>3033546.3500000006</v>
      </c>
      <c r="E143" s="21">
        <v>1404236.9048882264</v>
      </c>
      <c r="F143" s="21">
        <v>431218.7364024167</v>
      </c>
      <c r="G143" s="21">
        <v>4869001.991290644</v>
      </c>
      <c r="H143" s="55">
        <v>3520.93</v>
      </c>
      <c r="I143" s="7">
        <v>2880120.7399999998</v>
      </c>
      <c r="J143" s="71">
        <v>167497.66068323242</v>
      </c>
      <c r="K143" s="21">
        <v>281117.47975539067</v>
      </c>
      <c r="L143" s="21">
        <v>126342.73002406675</v>
      </c>
      <c r="M143" s="12">
        <v>0</v>
      </c>
      <c r="N143" s="12">
        <v>0</v>
      </c>
      <c r="O143" s="7">
        <v>2563839.121753334</v>
      </c>
      <c r="P143" s="72">
        <v>738275.4825280003</v>
      </c>
      <c r="Q143" s="25">
        <v>3302114.604281334</v>
      </c>
      <c r="S143" s="72">
        <v>23659.598000000005</v>
      </c>
      <c r="U143" s="63">
        <v>3325774.2022813344</v>
      </c>
    </row>
    <row r="144" spans="1:21" ht="15">
      <c r="A144" s="75">
        <v>422</v>
      </c>
      <c r="B144" s="24" t="s">
        <v>155</v>
      </c>
      <c r="C144" s="21">
        <v>12303</v>
      </c>
      <c r="D144" s="21">
        <v>41883511.18000001</v>
      </c>
      <c r="E144" s="21">
        <v>21586878.279699568</v>
      </c>
      <c r="F144" s="21">
        <v>5865773.519785409</v>
      </c>
      <c r="G144" s="21">
        <v>69336162.97948498</v>
      </c>
      <c r="H144" s="55">
        <v>3520.93</v>
      </c>
      <c r="I144" s="7">
        <v>43318001.79</v>
      </c>
      <c r="J144" s="71">
        <v>2483864.71740277</v>
      </c>
      <c r="K144" s="21">
        <v>3192029.643949044</v>
      </c>
      <c r="L144" s="21">
        <v>127408.11377466473</v>
      </c>
      <c r="M144" s="12">
        <v>0</v>
      </c>
      <c r="N144" s="12">
        <v>0</v>
      </c>
      <c r="O144" s="7">
        <v>31821463.664611455</v>
      </c>
      <c r="P144" s="72">
        <v>7497903.587711994</v>
      </c>
      <c r="Q144" s="25">
        <v>39319367.25232345</v>
      </c>
      <c r="S144" s="72">
        <v>48502.1759</v>
      </c>
      <c r="U144" s="63">
        <v>39367869.42822345</v>
      </c>
    </row>
    <row r="145" spans="1:21" ht="15">
      <c r="A145" s="76">
        <v>423</v>
      </c>
      <c r="B145" s="24" t="s">
        <v>156</v>
      </c>
      <c r="C145" s="47">
        <v>19128</v>
      </c>
      <c r="D145" s="47">
        <v>68761706.44000001</v>
      </c>
      <c r="E145" s="47">
        <v>15693862.73071546</v>
      </c>
      <c r="F145" s="47">
        <v>2284334.5574034504</v>
      </c>
      <c r="G145" s="21">
        <v>86739903.72811891</v>
      </c>
      <c r="H145" s="55">
        <v>3520.93</v>
      </c>
      <c r="I145" s="7">
        <v>67348349.03999999</v>
      </c>
      <c r="J145" s="73">
        <v>303924.4757457502</v>
      </c>
      <c r="K145" s="47">
        <v>2342284.152944235</v>
      </c>
      <c r="L145" s="47">
        <v>1880844.2367039814</v>
      </c>
      <c r="M145" s="31">
        <v>0</v>
      </c>
      <c r="N145" s="31">
        <v>0</v>
      </c>
      <c r="O145" s="11">
        <v>23918607.553512882</v>
      </c>
      <c r="P145" s="69">
        <v>-41931.928736658694</v>
      </c>
      <c r="Q145" s="25">
        <v>23876675.624776226</v>
      </c>
      <c r="R145" s="24"/>
      <c r="S145" s="72">
        <v>-329823.5128139998</v>
      </c>
      <c r="T145" s="24"/>
      <c r="U145" s="63">
        <v>23546852.11196223</v>
      </c>
    </row>
    <row r="146" spans="1:21" ht="15">
      <c r="A146" s="75">
        <v>425</v>
      </c>
      <c r="B146" s="24" t="s">
        <v>157</v>
      </c>
      <c r="C146" s="21">
        <v>9577</v>
      </c>
      <c r="D146" s="21">
        <v>41275712.13</v>
      </c>
      <c r="E146" s="21">
        <v>6444489.727637208</v>
      </c>
      <c r="F146" s="21">
        <v>1238656.0881191408</v>
      </c>
      <c r="G146" s="21">
        <v>48958857.94575635</v>
      </c>
      <c r="H146" s="55">
        <v>3520.93</v>
      </c>
      <c r="I146" s="7">
        <v>33719946.61</v>
      </c>
      <c r="J146" s="71">
        <v>92538.79254409956</v>
      </c>
      <c r="K146" s="21">
        <v>1024960.3476384287</v>
      </c>
      <c r="L146" s="21">
        <v>2122131.169849224</v>
      </c>
      <c r="M146" s="12">
        <v>0</v>
      </c>
      <c r="N146" s="12">
        <v>0</v>
      </c>
      <c r="O146" s="7">
        <v>18478541.645788107</v>
      </c>
      <c r="P146" s="72">
        <v>6388634.120261464</v>
      </c>
      <c r="Q146" s="25">
        <v>24867175.76604957</v>
      </c>
      <c r="S146" s="72">
        <v>-48427.46137999999</v>
      </c>
      <c r="U146" s="63">
        <v>24818748.304669574</v>
      </c>
    </row>
    <row r="147" spans="1:21" ht="15">
      <c r="A147" s="75">
        <v>426</v>
      </c>
      <c r="B147" s="24" t="s">
        <v>158</v>
      </c>
      <c r="C147" s="21">
        <v>12396</v>
      </c>
      <c r="D147" s="21">
        <v>43181578.71</v>
      </c>
      <c r="E147" s="21">
        <v>15578582.992537664</v>
      </c>
      <c r="F147" s="21">
        <v>2027355.9563997716</v>
      </c>
      <c r="G147" s="21">
        <v>60787517.65893743</v>
      </c>
      <c r="H147" s="55">
        <v>3520.93</v>
      </c>
      <c r="I147" s="7">
        <v>43645448.28</v>
      </c>
      <c r="J147" s="71">
        <v>208190.04471015595</v>
      </c>
      <c r="K147" s="21">
        <v>2992089.6569975056</v>
      </c>
      <c r="L147" s="21">
        <v>0</v>
      </c>
      <c r="M147" s="12">
        <v>0</v>
      </c>
      <c r="N147" s="12">
        <v>0</v>
      </c>
      <c r="O147" s="7">
        <v>20342349.08064509</v>
      </c>
      <c r="P147" s="72">
        <v>8451775.893252686</v>
      </c>
      <c r="Q147" s="25">
        <v>28794124.973897777</v>
      </c>
      <c r="S147" s="72">
        <v>-737729.9252380001</v>
      </c>
      <c r="U147" s="63">
        <v>28056395.04865978</v>
      </c>
    </row>
    <row r="148" spans="1:21" ht="15">
      <c r="A148" s="75">
        <v>430</v>
      </c>
      <c r="B148" s="24" t="s">
        <v>159</v>
      </c>
      <c r="C148" s="21">
        <v>16700</v>
      </c>
      <c r="D148" s="21">
        <v>60881788.95</v>
      </c>
      <c r="E148" s="21">
        <v>22435620.712255355</v>
      </c>
      <c r="F148" s="21">
        <v>2974830.3938961476</v>
      </c>
      <c r="G148" s="21">
        <v>86292240.05615151</v>
      </c>
      <c r="H148" s="55">
        <v>3520.93</v>
      </c>
      <c r="I148" s="7">
        <v>58799531</v>
      </c>
      <c r="J148" s="71">
        <v>625840.3548650878</v>
      </c>
      <c r="K148" s="21">
        <v>3596712.774234455</v>
      </c>
      <c r="L148" s="21">
        <v>1375599.3037571833</v>
      </c>
      <c r="M148" s="12">
        <v>0</v>
      </c>
      <c r="N148" s="12">
        <v>0</v>
      </c>
      <c r="O148" s="7">
        <v>33090861.489008237</v>
      </c>
      <c r="P148" s="72">
        <v>10200650.30154927</v>
      </c>
      <c r="Q148" s="25">
        <v>43291511.7905575</v>
      </c>
      <c r="S148" s="72">
        <v>556623.1739999999</v>
      </c>
      <c r="U148" s="63">
        <v>43848134.964557506</v>
      </c>
    </row>
    <row r="149" spans="1:21" ht="15">
      <c r="A149" s="75">
        <v>433</v>
      </c>
      <c r="B149" s="24" t="s">
        <v>160</v>
      </c>
      <c r="C149" s="21">
        <v>8341</v>
      </c>
      <c r="D149" s="21">
        <v>29930874.21</v>
      </c>
      <c r="E149" s="21">
        <v>8327552.019327075</v>
      </c>
      <c r="F149" s="21">
        <v>1359950.1090116443</v>
      </c>
      <c r="G149" s="21">
        <v>39618376.33833872</v>
      </c>
      <c r="H149" s="55">
        <v>3520.93</v>
      </c>
      <c r="I149" s="7">
        <v>29368077.13</v>
      </c>
      <c r="J149" s="71">
        <v>100989.03835113904</v>
      </c>
      <c r="K149" s="21">
        <v>1730661.3686029336</v>
      </c>
      <c r="L149" s="21">
        <v>277689.38730668277</v>
      </c>
      <c r="M149" s="12">
        <v>0</v>
      </c>
      <c r="N149" s="12">
        <v>0</v>
      </c>
      <c r="O149" s="7">
        <v>12359639.002599474</v>
      </c>
      <c r="P149" s="72">
        <v>4271643.501312002</v>
      </c>
      <c r="Q149" s="25">
        <v>16631282.503911477</v>
      </c>
      <c r="S149" s="72">
        <v>-83082.54624000003</v>
      </c>
      <c r="U149" s="63">
        <v>16548199.957671477</v>
      </c>
    </row>
    <row r="150" spans="1:21" ht="15">
      <c r="A150" s="75">
        <v>434</v>
      </c>
      <c r="B150" s="24" t="s">
        <v>161</v>
      </c>
      <c r="C150" s="21">
        <v>15493</v>
      </c>
      <c r="D150" s="21">
        <v>53921229.28</v>
      </c>
      <c r="E150" s="21">
        <v>18316888.996715385</v>
      </c>
      <c r="F150" s="21">
        <v>5425621.635341559</v>
      </c>
      <c r="G150" s="21">
        <v>77663739.91205694</v>
      </c>
      <c r="H150" s="55">
        <v>3520.93</v>
      </c>
      <c r="I150" s="7">
        <v>54549768.489999995</v>
      </c>
      <c r="J150" s="71">
        <v>438292.77152165154</v>
      </c>
      <c r="K150" s="21">
        <v>3198321.855324252</v>
      </c>
      <c r="L150" s="21">
        <v>1088933.6668476313</v>
      </c>
      <c r="M150" s="12">
        <v>0</v>
      </c>
      <c r="N150" s="12">
        <v>0</v>
      </c>
      <c r="O150" s="7">
        <v>27839519.71575048</v>
      </c>
      <c r="P150" s="72">
        <v>-1289196.8795166828</v>
      </c>
      <c r="Q150" s="25">
        <v>26550322.836233795</v>
      </c>
      <c r="S150" s="72">
        <v>171806.03873999993</v>
      </c>
      <c r="U150" s="63">
        <v>26722128.874973793</v>
      </c>
    </row>
    <row r="151" spans="1:21" ht="15">
      <c r="A151" s="75">
        <v>435</v>
      </c>
      <c r="B151" s="24" t="s">
        <v>162</v>
      </c>
      <c r="C151" s="21">
        <v>763</v>
      </c>
      <c r="D151" s="21">
        <v>3078254.46</v>
      </c>
      <c r="E151" s="21">
        <v>1187430.8538631843</v>
      </c>
      <c r="F151" s="21">
        <v>274416.50201264606</v>
      </c>
      <c r="G151" s="21">
        <v>4540101.81587583</v>
      </c>
      <c r="H151" s="55">
        <v>3520.93</v>
      </c>
      <c r="I151" s="7">
        <v>2686469.59</v>
      </c>
      <c r="J151" s="71">
        <v>83968.32775745596</v>
      </c>
      <c r="K151" s="21">
        <v>441142.79357005324</v>
      </c>
      <c r="L151" s="21">
        <v>331672.8310426264</v>
      </c>
      <c r="M151" s="12">
        <v>0</v>
      </c>
      <c r="N151" s="12">
        <v>0</v>
      </c>
      <c r="O151" s="7">
        <v>2710416.178245966</v>
      </c>
      <c r="P151" s="72">
        <v>609407.3496631581</v>
      </c>
      <c r="Q151" s="25">
        <v>3319823.527909124</v>
      </c>
      <c r="S151" s="72">
        <v>-54541.599600000045</v>
      </c>
      <c r="U151" s="63">
        <v>3265281.9283091235</v>
      </c>
    </row>
    <row r="152" spans="1:21" ht="15">
      <c r="A152" s="75">
        <v>436</v>
      </c>
      <c r="B152" s="24" t="s">
        <v>163</v>
      </c>
      <c r="C152" s="21">
        <v>2084</v>
      </c>
      <c r="D152" s="21">
        <v>8739093.57</v>
      </c>
      <c r="E152" s="21">
        <v>2131101.041638692</v>
      </c>
      <c r="F152" s="21">
        <v>365441.1621124019</v>
      </c>
      <c r="G152" s="21">
        <v>11235635.773751093</v>
      </c>
      <c r="H152" s="55">
        <v>3520.93</v>
      </c>
      <c r="I152" s="7">
        <v>7337618.12</v>
      </c>
      <c r="J152" s="71">
        <v>35663.679697520965</v>
      </c>
      <c r="K152" s="21">
        <v>399284.8821765279</v>
      </c>
      <c r="L152" s="21">
        <v>149178.53225321788</v>
      </c>
      <c r="M152" s="12">
        <v>0</v>
      </c>
      <c r="N152" s="12">
        <v>0</v>
      </c>
      <c r="O152" s="7">
        <v>4482144.74787836</v>
      </c>
      <c r="P152" s="72">
        <v>2030255.6500721953</v>
      </c>
      <c r="Q152" s="25">
        <v>6512400.397950555</v>
      </c>
      <c r="S152" s="72">
        <v>3025.9380600000004</v>
      </c>
      <c r="U152" s="63">
        <v>6515426.336010555</v>
      </c>
    </row>
    <row r="153" spans="1:21" ht="15">
      <c r="A153" s="75">
        <v>440</v>
      </c>
      <c r="B153" s="24" t="s">
        <v>164</v>
      </c>
      <c r="C153" s="21">
        <v>5065</v>
      </c>
      <c r="D153" s="21">
        <v>20968042.049999997</v>
      </c>
      <c r="E153" s="21">
        <v>3516509.616528506</v>
      </c>
      <c r="F153" s="21">
        <v>487722.3183004451</v>
      </c>
      <c r="G153" s="21">
        <v>24972273.98482895</v>
      </c>
      <c r="H153" s="55">
        <v>3520.93</v>
      </c>
      <c r="I153" s="7">
        <v>17833510.45</v>
      </c>
      <c r="J153" s="71">
        <v>13129.677207940154</v>
      </c>
      <c r="K153" s="21">
        <v>801241.8138176292</v>
      </c>
      <c r="L153" s="21">
        <v>1264555.4820087496</v>
      </c>
      <c r="M153" s="12">
        <v>0</v>
      </c>
      <c r="N153" s="12">
        <v>0</v>
      </c>
      <c r="O153" s="7">
        <v>9217690.507863268</v>
      </c>
      <c r="P153" s="72">
        <v>3754703.375536411</v>
      </c>
      <c r="Q153" s="25">
        <v>12972393.88339968</v>
      </c>
      <c r="S153" s="72">
        <v>-301410.82610000006</v>
      </c>
      <c r="U153" s="63">
        <v>12670983.057299681</v>
      </c>
    </row>
    <row r="154" spans="1:21" ht="15">
      <c r="A154" s="75">
        <v>441</v>
      </c>
      <c r="B154" s="24" t="s">
        <v>165</v>
      </c>
      <c r="C154" s="21">
        <v>4992</v>
      </c>
      <c r="D154" s="21">
        <v>18198646.17</v>
      </c>
      <c r="E154" s="21">
        <v>6290535.3366141375</v>
      </c>
      <c r="F154" s="21">
        <v>1317422.2981935577</v>
      </c>
      <c r="G154" s="21">
        <v>25806603.8048077</v>
      </c>
      <c r="H154" s="55">
        <v>3520.93</v>
      </c>
      <c r="I154" s="7">
        <v>17576482.56</v>
      </c>
      <c r="J154" s="71">
        <v>370303.0700907974</v>
      </c>
      <c r="K154" s="21">
        <v>1202147.364408891</v>
      </c>
      <c r="L154" s="21">
        <v>101627.30684372594</v>
      </c>
      <c r="M154" s="12">
        <v>0</v>
      </c>
      <c r="N154" s="12">
        <v>0</v>
      </c>
      <c r="O154" s="7">
        <v>9904198.986151116</v>
      </c>
      <c r="P154" s="72">
        <v>2411603.089577777</v>
      </c>
      <c r="Q154" s="25">
        <v>12315802.075728893</v>
      </c>
      <c r="S154" s="72">
        <v>-29288.09184</v>
      </c>
      <c r="U154" s="63">
        <v>12286513.983888894</v>
      </c>
    </row>
    <row r="155" spans="1:21" ht="15">
      <c r="A155" s="75">
        <v>442</v>
      </c>
      <c r="B155" s="40" t="s">
        <v>166</v>
      </c>
      <c r="C155" s="21">
        <v>3355</v>
      </c>
      <c r="D155" s="21">
        <v>11903460.049999999</v>
      </c>
      <c r="E155" s="21">
        <v>2798352.0940522505</v>
      </c>
      <c r="F155" s="21">
        <v>552926.0308476306</v>
      </c>
      <c r="G155" s="21">
        <v>15254738.17489988</v>
      </c>
      <c r="H155" s="23">
        <v>3520.93</v>
      </c>
      <c r="I155" s="12">
        <v>11812720.15</v>
      </c>
      <c r="J155" s="71">
        <v>14830.677161108015</v>
      </c>
      <c r="K155" s="21">
        <v>641607.752051284</v>
      </c>
      <c r="L155" s="21">
        <v>421385.0063187098</v>
      </c>
      <c r="M155" s="12">
        <v>0</v>
      </c>
      <c r="N155" s="12">
        <v>0</v>
      </c>
      <c r="O155" s="12">
        <v>4519841.460430982</v>
      </c>
      <c r="P155" s="72">
        <v>1144858.2361397468</v>
      </c>
      <c r="Q155" s="25">
        <v>5664699.696570728</v>
      </c>
      <c r="R155" s="2"/>
      <c r="S155" s="72">
        <v>-23447.906860000017</v>
      </c>
      <c r="T155" s="2"/>
      <c r="U155" s="63">
        <v>5641251.789710728</v>
      </c>
    </row>
    <row r="156" spans="1:21" ht="15">
      <c r="A156" s="75">
        <v>444</v>
      </c>
      <c r="B156" s="24" t="s">
        <v>167</v>
      </c>
      <c r="C156" s="21">
        <v>47703</v>
      </c>
      <c r="D156" s="21">
        <v>161961236.85000002</v>
      </c>
      <c r="E156" s="21">
        <v>49401426.35746649</v>
      </c>
      <c r="F156" s="21">
        <v>10470723.291437386</v>
      </c>
      <c r="G156" s="21">
        <v>221833386.4989039</v>
      </c>
      <c r="H156" s="55">
        <v>3520.93</v>
      </c>
      <c r="I156" s="7">
        <v>167958923.79</v>
      </c>
      <c r="J156" s="71">
        <v>1105947.976340145</v>
      </c>
      <c r="K156" s="21">
        <v>8028832.606912539</v>
      </c>
      <c r="L156" s="21">
        <v>327791.7291365041</v>
      </c>
      <c r="M156" s="12">
        <v>0</v>
      </c>
      <c r="N156" s="12">
        <v>0</v>
      </c>
      <c r="O156" s="7">
        <v>63337035.021293096</v>
      </c>
      <c r="P156" s="72">
        <v>2916473.9218830783</v>
      </c>
      <c r="Q156" s="25">
        <v>66253508.94317617</v>
      </c>
      <c r="S156" s="72">
        <v>1752986.9350160004</v>
      </c>
      <c r="U156" s="63">
        <v>68006495.87819217</v>
      </c>
    </row>
    <row r="157" spans="1:21" ht="15">
      <c r="A157" s="75">
        <v>445</v>
      </c>
      <c r="B157" s="24" t="s">
        <v>168</v>
      </c>
      <c r="C157" s="21">
        <v>15507</v>
      </c>
      <c r="D157" s="21">
        <v>55889268.8</v>
      </c>
      <c r="E157" s="21">
        <v>13750372.521768788</v>
      </c>
      <c r="F157" s="21">
        <v>10502915.069437793</v>
      </c>
      <c r="G157" s="21">
        <v>80142556.39120658</v>
      </c>
      <c r="H157" s="55">
        <v>3520.93</v>
      </c>
      <c r="I157" s="7">
        <v>54599061.51</v>
      </c>
      <c r="J157" s="71">
        <v>371373.94813670963</v>
      </c>
      <c r="K157" s="21">
        <v>3025107.79522285</v>
      </c>
      <c r="L157" s="21">
        <v>2575180.896141868</v>
      </c>
      <c r="M157" s="12">
        <v>0</v>
      </c>
      <c r="N157" s="12">
        <v>0</v>
      </c>
      <c r="O157" s="7">
        <v>31515157.520708006</v>
      </c>
      <c r="P157" s="72">
        <v>966944.642316972</v>
      </c>
      <c r="Q157" s="25">
        <v>32482102.163024977</v>
      </c>
      <c r="S157" s="72">
        <v>5790.375300000014</v>
      </c>
      <c r="U157" s="63">
        <v>32487892.53832498</v>
      </c>
    </row>
    <row r="158" spans="1:21" ht="15">
      <c r="A158" s="75">
        <v>475</v>
      </c>
      <c r="B158" s="24" t="s">
        <v>169</v>
      </c>
      <c r="C158" s="21">
        <v>5580</v>
      </c>
      <c r="D158" s="21">
        <v>20651691.810000002</v>
      </c>
      <c r="E158" s="21">
        <v>6117215.170690679</v>
      </c>
      <c r="F158" s="21">
        <v>4564170.779202543</v>
      </c>
      <c r="G158" s="21">
        <v>31333077.759893224</v>
      </c>
      <c r="H158" s="55">
        <v>3520.93</v>
      </c>
      <c r="I158" s="7">
        <v>19646789.4</v>
      </c>
      <c r="J158" s="71">
        <v>115497.20894026353</v>
      </c>
      <c r="K158" s="21">
        <v>1297697.0508355275</v>
      </c>
      <c r="L158" s="21">
        <v>0</v>
      </c>
      <c r="M158" s="12">
        <v>0</v>
      </c>
      <c r="N158" s="12">
        <v>0</v>
      </c>
      <c r="O158" s="7">
        <v>13099482.619669016</v>
      </c>
      <c r="P158" s="72">
        <v>2888404.400873087</v>
      </c>
      <c r="Q158" s="25">
        <v>15987887.020542104</v>
      </c>
      <c r="S158" s="72">
        <v>688656.1832600001</v>
      </c>
      <c r="U158" s="63">
        <v>16676543.203802101</v>
      </c>
    </row>
    <row r="159" spans="1:21" ht="15">
      <c r="A159" s="75">
        <v>480</v>
      </c>
      <c r="B159" s="24" t="s">
        <v>170</v>
      </c>
      <c r="C159" s="21">
        <v>2056</v>
      </c>
      <c r="D159" s="21">
        <v>7613884.59</v>
      </c>
      <c r="E159" s="21">
        <v>2504036.607529965</v>
      </c>
      <c r="F159" s="21">
        <v>407558.30561789</v>
      </c>
      <c r="G159" s="21">
        <v>10525479.503147854</v>
      </c>
      <c r="H159" s="55">
        <v>3520.93</v>
      </c>
      <c r="I159" s="7">
        <v>7239032.08</v>
      </c>
      <c r="J159" s="71">
        <v>30178.428942670074</v>
      </c>
      <c r="K159" s="21">
        <v>462490.4834219929</v>
      </c>
      <c r="L159" s="21">
        <v>1260.60873865709</v>
      </c>
      <c r="M159" s="12">
        <v>0</v>
      </c>
      <c r="N159" s="12">
        <v>0</v>
      </c>
      <c r="O159" s="7">
        <v>3780376.9442511736</v>
      </c>
      <c r="P159" s="72">
        <v>1397125.5753924055</v>
      </c>
      <c r="Q159" s="25">
        <v>5177502.519643579</v>
      </c>
      <c r="S159" s="72">
        <v>-788238.1860000002</v>
      </c>
      <c r="U159" s="63">
        <v>4389264.333643579</v>
      </c>
    </row>
    <row r="160" spans="1:21" ht="15">
      <c r="A160" s="75">
        <v>481</v>
      </c>
      <c r="B160" s="24" t="s">
        <v>171</v>
      </c>
      <c r="C160" s="21">
        <v>9729</v>
      </c>
      <c r="D160" s="21">
        <v>34688395.62</v>
      </c>
      <c r="E160" s="21">
        <v>7219680.377709463</v>
      </c>
      <c r="F160" s="21">
        <v>931012.7576460367</v>
      </c>
      <c r="G160" s="21">
        <v>42839088.7553555</v>
      </c>
      <c r="H160" s="55">
        <v>3520.93</v>
      </c>
      <c r="I160" s="7">
        <v>34255127.97</v>
      </c>
      <c r="J160" s="71">
        <v>78744.4621119232</v>
      </c>
      <c r="K160" s="21">
        <v>1207685.459058809</v>
      </c>
      <c r="L160" s="21">
        <v>485850.79746342637</v>
      </c>
      <c r="M160" s="12">
        <v>0</v>
      </c>
      <c r="N160" s="12">
        <v>0</v>
      </c>
      <c r="O160" s="7">
        <v>10356241.503989661</v>
      </c>
      <c r="P160" s="72">
        <v>73788.41968000244</v>
      </c>
      <c r="Q160" s="25">
        <v>10430029.923669664</v>
      </c>
      <c r="S160" s="72">
        <v>-62536.05323999998</v>
      </c>
      <c r="U160" s="63">
        <v>10367493.870429663</v>
      </c>
    </row>
    <row r="161" spans="1:21" ht="15">
      <c r="A161" s="75">
        <v>483</v>
      </c>
      <c r="B161" s="24" t="s">
        <v>172</v>
      </c>
      <c r="C161" s="21">
        <v>1153</v>
      </c>
      <c r="D161" s="21">
        <v>4572885.05</v>
      </c>
      <c r="E161" s="21">
        <v>1510834.0696217516</v>
      </c>
      <c r="F161" s="21">
        <v>306215.12642738083</v>
      </c>
      <c r="G161" s="21">
        <v>6389934.246049132</v>
      </c>
      <c r="H161" s="55">
        <v>3520.93</v>
      </c>
      <c r="I161" s="7">
        <v>4059632.29</v>
      </c>
      <c r="J161" s="71">
        <v>11644.019204097067</v>
      </c>
      <c r="K161" s="21">
        <v>292699.7145739693</v>
      </c>
      <c r="L161" s="21">
        <v>48168.37929877918</v>
      </c>
      <c r="M161" s="12">
        <v>0</v>
      </c>
      <c r="N161" s="12">
        <v>0</v>
      </c>
      <c r="O161" s="7">
        <v>2682814.0691259773</v>
      </c>
      <c r="P161" s="72">
        <v>1468603.8199466667</v>
      </c>
      <c r="Q161" s="25">
        <v>4151417.889072644</v>
      </c>
      <c r="S161" s="72">
        <v>72224.03600000001</v>
      </c>
      <c r="U161" s="63">
        <v>4223641.925072644</v>
      </c>
    </row>
    <row r="162" spans="1:21" ht="15">
      <c r="A162" s="75">
        <v>484</v>
      </c>
      <c r="B162" s="24" t="s">
        <v>173</v>
      </c>
      <c r="C162" s="21">
        <v>3226</v>
      </c>
      <c r="D162" s="21">
        <v>12330656.68</v>
      </c>
      <c r="E162" s="21">
        <v>4794807.628268489</v>
      </c>
      <c r="F162" s="21">
        <v>877872.2021512268</v>
      </c>
      <c r="G162" s="21">
        <v>18003336.510419715</v>
      </c>
      <c r="H162" s="55">
        <v>3520.93</v>
      </c>
      <c r="I162" s="7">
        <v>11358520.18</v>
      </c>
      <c r="J162" s="71">
        <v>469457.9351294892</v>
      </c>
      <c r="K162" s="21">
        <v>964957.9345060894</v>
      </c>
      <c r="L162" s="21">
        <v>1771257.3924837913</v>
      </c>
      <c r="M162" s="12">
        <v>0</v>
      </c>
      <c r="N162" s="12">
        <v>0</v>
      </c>
      <c r="O162" s="7">
        <v>9850489.592539085</v>
      </c>
      <c r="P162" s="72">
        <v>2624279.3313189736</v>
      </c>
      <c r="Q162" s="25">
        <v>12474768.923858058</v>
      </c>
      <c r="S162" s="72">
        <v>81189.77840000001</v>
      </c>
      <c r="U162" s="63">
        <v>12555958.702258058</v>
      </c>
    </row>
    <row r="163" spans="1:21" ht="15">
      <c r="A163" s="75">
        <v>489</v>
      </c>
      <c r="B163" s="24" t="s">
        <v>174</v>
      </c>
      <c r="C163" s="21">
        <v>2145</v>
      </c>
      <c r="D163" s="21">
        <v>8073383.04</v>
      </c>
      <c r="E163" s="21">
        <v>4244969.918510526</v>
      </c>
      <c r="F163" s="21">
        <v>754806.0630298405</v>
      </c>
      <c r="G163" s="21">
        <v>13073159.021540366</v>
      </c>
      <c r="H163" s="55">
        <v>3520.93</v>
      </c>
      <c r="I163" s="7">
        <v>7552394.85</v>
      </c>
      <c r="J163" s="71">
        <v>236261.95525010835</v>
      </c>
      <c r="K163" s="21">
        <v>685025.0237809913</v>
      </c>
      <c r="L163" s="21">
        <v>-344670.5789094316</v>
      </c>
      <c r="M163" s="12">
        <v>0</v>
      </c>
      <c r="N163" s="12">
        <v>0</v>
      </c>
      <c r="O163" s="7">
        <v>6097380.571662035</v>
      </c>
      <c r="P163" s="72">
        <v>2046195.2735261545</v>
      </c>
      <c r="Q163" s="25">
        <v>8143575.845188189</v>
      </c>
      <c r="S163" s="72">
        <v>-1350278.1627</v>
      </c>
      <c r="U163" s="63">
        <v>6793297.68248819</v>
      </c>
    </row>
    <row r="164" spans="1:21" ht="15">
      <c r="A164" s="75">
        <v>491</v>
      </c>
      <c r="B164" s="24" t="s">
        <v>175</v>
      </c>
      <c r="C164" s="21">
        <v>54635</v>
      </c>
      <c r="D164" s="21">
        <v>181585991.86</v>
      </c>
      <c r="E164" s="21">
        <v>78562171.49595058</v>
      </c>
      <c r="F164" s="21">
        <v>10793412.057765385</v>
      </c>
      <c r="G164" s="21">
        <v>270941575.41371596</v>
      </c>
      <c r="H164" s="55">
        <v>3520.93</v>
      </c>
      <c r="I164" s="7">
        <v>192366010.54999998</v>
      </c>
      <c r="J164" s="71">
        <v>2075061.2346305682</v>
      </c>
      <c r="K164" s="21">
        <v>11215414.544436969</v>
      </c>
      <c r="L164" s="21">
        <v>-3910751.952062786</v>
      </c>
      <c r="M164" s="12">
        <v>0</v>
      </c>
      <c r="N164" s="12">
        <v>0</v>
      </c>
      <c r="O164" s="7">
        <v>87955288.69072074</v>
      </c>
      <c r="P164" s="72">
        <v>17819949.29259342</v>
      </c>
      <c r="Q164" s="25">
        <v>105775237.98331416</v>
      </c>
      <c r="S164" s="72">
        <v>62137.57579999964</v>
      </c>
      <c r="U164" s="63">
        <v>105837375.55911416</v>
      </c>
    </row>
    <row r="165" spans="1:21" ht="15">
      <c r="A165" s="75">
        <v>494</v>
      </c>
      <c r="B165" s="24" t="s">
        <v>176</v>
      </c>
      <c r="C165" s="21">
        <v>8998</v>
      </c>
      <c r="D165" s="21">
        <v>35479082.07</v>
      </c>
      <c r="E165" s="21">
        <v>11834795.739092855</v>
      </c>
      <c r="F165" s="21">
        <v>1625244.4799608167</v>
      </c>
      <c r="G165" s="21">
        <v>48939122.28905367</v>
      </c>
      <c r="H165" s="55">
        <v>3520.93</v>
      </c>
      <c r="I165" s="7">
        <v>31681328.139999997</v>
      </c>
      <c r="J165" s="71">
        <v>174291.76923023938</v>
      </c>
      <c r="K165" s="21">
        <v>1261508.2718704878</v>
      </c>
      <c r="L165" s="21">
        <v>0</v>
      </c>
      <c r="M165" s="12">
        <v>0</v>
      </c>
      <c r="N165" s="12">
        <v>0</v>
      </c>
      <c r="O165" s="7">
        <v>18693594.1901544</v>
      </c>
      <c r="P165" s="72">
        <v>5874274.473736004</v>
      </c>
      <c r="Q165" s="25">
        <v>24567868.663890403</v>
      </c>
      <c r="S165" s="72">
        <v>325170.04345999996</v>
      </c>
      <c r="U165" s="63">
        <v>24893038.707350403</v>
      </c>
    </row>
    <row r="166" spans="1:21" ht="15">
      <c r="A166" s="75">
        <v>495</v>
      </c>
      <c r="B166" s="24" t="s">
        <v>177</v>
      </c>
      <c r="C166" s="21">
        <v>1777</v>
      </c>
      <c r="D166" s="21">
        <v>7437171.819999999</v>
      </c>
      <c r="E166" s="21">
        <v>2797923.0406106883</v>
      </c>
      <c r="F166" s="21">
        <v>737427.3972266834</v>
      </c>
      <c r="G166" s="21">
        <v>10972522.257837372</v>
      </c>
      <c r="H166" s="55">
        <v>3520.93</v>
      </c>
      <c r="I166" s="7">
        <v>6256692.609999999</v>
      </c>
      <c r="J166" s="71">
        <v>114995.68057036595</v>
      </c>
      <c r="K166" s="21">
        <v>530042.7689446049</v>
      </c>
      <c r="L166" s="21">
        <v>150394.22306180932</v>
      </c>
      <c r="M166" s="12">
        <v>0</v>
      </c>
      <c r="N166" s="12">
        <v>0</v>
      </c>
      <c r="O166" s="7">
        <v>5511262.320414153</v>
      </c>
      <c r="P166" s="72">
        <v>1506575.0722666667</v>
      </c>
      <c r="Q166" s="25">
        <v>7017837.39268082</v>
      </c>
      <c r="S166" s="72">
        <v>2428.221899999997</v>
      </c>
      <c r="U166" s="63">
        <v>7020265.61458082</v>
      </c>
    </row>
    <row r="167" spans="1:21" ht="15">
      <c r="A167" s="75">
        <v>498</v>
      </c>
      <c r="B167" s="24" t="s">
        <v>178</v>
      </c>
      <c r="C167" s="21">
        <v>2383</v>
      </c>
      <c r="D167" s="21">
        <v>8073793.92</v>
      </c>
      <c r="E167" s="21">
        <v>2495962.3461255217</v>
      </c>
      <c r="F167" s="21">
        <v>1846887.3693379124</v>
      </c>
      <c r="G167" s="21">
        <v>12416643.635463435</v>
      </c>
      <c r="H167" s="55">
        <v>3520.93</v>
      </c>
      <c r="I167" s="7">
        <v>8390376.19</v>
      </c>
      <c r="J167" s="71">
        <v>2694015.799697537</v>
      </c>
      <c r="K167" s="21">
        <v>769390.9795458987</v>
      </c>
      <c r="L167" s="21">
        <v>-270186.4271131363</v>
      </c>
      <c r="M167" s="12">
        <v>0</v>
      </c>
      <c r="N167" s="12">
        <v>0</v>
      </c>
      <c r="O167" s="7">
        <v>7219487.797593735</v>
      </c>
      <c r="P167" s="72">
        <v>1267586.3791267467</v>
      </c>
      <c r="Q167" s="25">
        <v>8487074.176720481</v>
      </c>
      <c r="S167" s="72">
        <v>38602.50200000001</v>
      </c>
      <c r="U167" s="63">
        <v>8525676.67872048</v>
      </c>
    </row>
    <row r="168" spans="1:21" ht="15">
      <c r="A168" s="75">
        <v>499</v>
      </c>
      <c r="B168" s="24" t="s">
        <v>179</v>
      </c>
      <c r="C168" s="21">
        <v>19153</v>
      </c>
      <c r="D168" s="21">
        <v>70415893.38</v>
      </c>
      <c r="E168" s="21">
        <v>16510319.712290453</v>
      </c>
      <c r="F168" s="21">
        <v>5669465.246828785</v>
      </c>
      <c r="G168" s="21">
        <v>92595678.33911923</v>
      </c>
      <c r="H168" s="55">
        <v>3520.93</v>
      </c>
      <c r="I168" s="7">
        <v>67436372.28999999</v>
      </c>
      <c r="J168" s="71">
        <v>152550.6262752238</v>
      </c>
      <c r="K168" s="21">
        <v>2969939.780018729</v>
      </c>
      <c r="L168" s="21">
        <v>557506.6769821122</v>
      </c>
      <c r="M168" s="12">
        <v>0</v>
      </c>
      <c r="N168" s="12">
        <v>0</v>
      </c>
      <c r="O168" s="7">
        <v>28839303.132395297</v>
      </c>
      <c r="P168" s="72">
        <v>1328820.41602431</v>
      </c>
      <c r="Q168" s="25">
        <v>30168123.548419606</v>
      </c>
      <c r="S168" s="72">
        <v>-230257.6982199999</v>
      </c>
      <c r="U168" s="63">
        <v>29937865.850199606</v>
      </c>
    </row>
    <row r="169" spans="1:21" ht="15">
      <c r="A169" s="75">
        <v>500</v>
      </c>
      <c r="B169" s="24" t="s">
        <v>180</v>
      </c>
      <c r="C169" s="21">
        <v>9572</v>
      </c>
      <c r="D169" s="21">
        <v>33520800.4</v>
      </c>
      <c r="E169" s="21">
        <v>7857710.867174903</v>
      </c>
      <c r="F169" s="21">
        <v>1069819.5243334998</v>
      </c>
      <c r="G169" s="21">
        <v>42448330.7915084</v>
      </c>
      <c r="H169" s="55">
        <v>3520.93</v>
      </c>
      <c r="I169" s="7">
        <v>33702341.96</v>
      </c>
      <c r="J169" s="71">
        <v>123730.99056822152</v>
      </c>
      <c r="K169" s="21">
        <v>783511.853399238</v>
      </c>
      <c r="L169" s="21">
        <v>0</v>
      </c>
      <c r="M169" s="12">
        <v>0</v>
      </c>
      <c r="N169" s="12">
        <v>0</v>
      </c>
      <c r="O169" s="7">
        <v>9653231.675475856</v>
      </c>
      <c r="P169" s="72">
        <v>-77588.99901615048</v>
      </c>
      <c r="Q169" s="25">
        <v>9575642.676459705</v>
      </c>
      <c r="S169" s="72">
        <v>-157635.18477999995</v>
      </c>
      <c r="U169" s="63">
        <v>9418007.491679706</v>
      </c>
    </row>
    <row r="170" spans="1:21" ht="15">
      <c r="A170" s="75">
        <v>503</v>
      </c>
      <c r="B170" s="24" t="s">
        <v>181</v>
      </c>
      <c r="C170" s="21">
        <v>7950</v>
      </c>
      <c r="D170" s="21">
        <v>28554689.080000002</v>
      </c>
      <c r="E170" s="21">
        <v>8611240.394744806</v>
      </c>
      <c r="F170" s="21">
        <v>1284017.0488944019</v>
      </c>
      <c r="G170" s="21">
        <v>38449946.52363922</v>
      </c>
      <c r="H170" s="55">
        <v>3520.93</v>
      </c>
      <c r="I170" s="7">
        <v>27991393.5</v>
      </c>
      <c r="J170" s="71">
        <v>88466.33639573853</v>
      </c>
      <c r="K170" s="21">
        <v>1451461.5875877207</v>
      </c>
      <c r="L170" s="21">
        <v>401388.2864183784</v>
      </c>
      <c r="M170" s="12">
        <v>0</v>
      </c>
      <c r="N170" s="12">
        <v>0</v>
      </c>
      <c r="O170" s="7">
        <v>12399869.234041054</v>
      </c>
      <c r="P170" s="72">
        <v>4137910.0522748753</v>
      </c>
      <c r="Q170" s="25">
        <v>16537779.28631593</v>
      </c>
      <c r="S170" s="72">
        <v>39847.744000000006</v>
      </c>
      <c r="U170" s="63">
        <v>16577627.03031593</v>
      </c>
    </row>
    <row r="171" spans="1:21" ht="15">
      <c r="A171" s="75">
        <v>504</v>
      </c>
      <c r="B171" s="24" t="s">
        <v>182</v>
      </c>
      <c r="C171" s="21">
        <v>1987</v>
      </c>
      <c r="D171" s="21">
        <v>7019667.51</v>
      </c>
      <c r="E171" s="21">
        <v>2135142.250681289</v>
      </c>
      <c r="F171" s="21">
        <v>551161.1199079033</v>
      </c>
      <c r="G171" s="21">
        <v>9705970.88058919</v>
      </c>
      <c r="H171" s="55">
        <v>3520.93</v>
      </c>
      <c r="I171" s="7">
        <v>6996087.909999999</v>
      </c>
      <c r="J171" s="71">
        <v>25025.33017971078</v>
      </c>
      <c r="K171" s="21">
        <v>631429.3163730203</v>
      </c>
      <c r="L171" s="21">
        <v>149581.91624852922</v>
      </c>
      <c r="M171" s="12">
        <v>0</v>
      </c>
      <c r="N171" s="12">
        <v>0</v>
      </c>
      <c r="O171" s="7">
        <v>3515919.533390452</v>
      </c>
      <c r="P171" s="72">
        <v>1430981.571100001</v>
      </c>
      <c r="Q171" s="25">
        <v>4946901.104490453</v>
      </c>
      <c r="S171" s="72">
        <v>-726362.1110200001</v>
      </c>
      <c r="U171" s="63">
        <v>4220538.993470454</v>
      </c>
    </row>
    <row r="172" spans="1:21" ht="15">
      <c r="A172" s="75">
        <v>505</v>
      </c>
      <c r="B172" s="24" t="s">
        <v>183</v>
      </c>
      <c r="C172" s="21">
        <v>20534</v>
      </c>
      <c r="D172" s="21">
        <v>73131660.89</v>
      </c>
      <c r="E172" s="21">
        <v>19124463.505034477</v>
      </c>
      <c r="F172" s="21">
        <v>2699504.1051531737</v>
      </c>
      <c r="G172" s="21">
        <v>94955628.50018765</v>
      </c>
      <c r="H172" s="55">
        <v>3520.93</v>
      </c>
      <c r="I172" s="7">
        <v>72298776.61999999</v>
      </c>
      <c r="J172" s="71">
        <v>247409.3447270486</v>
      </c>
      <c r="K172" s="21">
        <v>2901562.684793275</v>
      </c>
      <c r="L172" s="21">
        <v>-635515.0237795897</v>
      </c>
      <c r="M172" s="12">
        <v>0</v>
      </c>
      <c r="N172" s="12">
        <v>0</v>
      </c>
      <c r="O172" s="7">
        <v>25170308.885928392</v>
      </c>
      <c r="P172" s="72">
        <v>4620539.993721519</v>
      </c>
      <c r="Q172" s="25">
        <v>29790848.87964991</v>
      </c>
      <c r="S172" s="72">
        <v>109008.48468</v>
      </c>
      <c r="U172" s="63">
        <v>29899857.36432991</v>
      </c>
    </row>
    <row r="173" spans="1:21" ht="15">
      <c r="A173" s="75">
        <v>507</v>
      </c>
      <c r="B173" s="24" t="s">
        <v>184</v>
      </c>
      <c r="C173" s="21">
        <v>6287</v>
      </c>
      <c r="D173" s="21">
        <v>22003908.06</v>
      </c>
      <c r="E173" s="21">
        <v>10939840.676671008</v>
      </c>
      <c r="F173" s="21">
        <v>1758210.1154197599</v>
      </c>
      <c r="G173" s="21">
        <v>34701958.85209077</v>
      </c>
      <c r="H173" s="55">
        <v>3520.93</v>
      </c>
      <c r="I173" s="7">
        <v>22136086.91</v>
      </c>
      <c r="J173" s="71">
        <v>403628.5297554482</v>
      </c>
      <c r="K173" s="21">
        <v>1413694.392832221</v>
      </c>
      <c r="L173" s="21">
        <v>0</v>
      </c>
      <c r="M173" s="12">
        <v>0</v>
      </c>
      <c r="N173" s="12">
        <v>0</v>
      </c>
      <c r="O173" s="7">
        <v>14383194.864678439</v>
      </c>
      <c r="P173" s="72">
        <v>3953516.110237977</v>
      </c>
      <c r="Q173" s="25">
        <v>18336710.974916417</v>
      </c>
      <c r="S173" s="72">
        <v>261575.53452</v>
      </c>
      <c r="U173" s="63">
        <v>18598286.509436417</v>
      </c>
    </row>
    <row r="174" spans="1:21" ht="15">
      <c r="A174" s="75">
        <v>508</v>
      </c>
      <c r="B174" s="24" t="s">
        <v>185</v>
      </c>
      <c r="C174" s="21">
        <v>10898</v>
      </c>
      <c r="D174" s="21">
        <v>39681742.34</v>
      </c>
      <c r="E174" s="21">
        <v>16566489.438040905</v>
      </c>
      <c r="F174" s="21">
        <v>2068413.8386896038</v>
      </c>
      <c r="G174" s="21">
        <v>58316645.61673051</v>
      </c>
      <c r="H174" s="55">
        <v>3520.93</v>
      </c>
      <c r="I174" s="7">
        <v>38371095.14</v>
      </c>
      <c r="J174" s="71">
        <v>443180.18794026686</v>
      </c>
      <c r="K174" s="21">
        <v>2090507.8709552323</v>
      </c>
      <c r="L174" s="21">
        <v>0</v>
      </c>
      <c r="M174" s="12">
        <v>0</v>
      </c>
      <c r="N174" s="12">
        <v>0</v>
      </c>
      <c r="O174" s="7">
        <v>22479238.53562601</v>
      </c>
      <c r="P174" s="72">
        <v>4255538.791061818</v>
      </c>
      <c r="Q174" s="25">
        <v>26734777.326687828</v>
      </c>
      <c r="S174" s="72">
        <v>133427.68029999995</v>
      </c>
      <c r="U174" s="63">
        <v>26868205.006987825</v>
      </c>
    </row>
    <row r="175" spans="1:21" ht="15">
      <c r="A175" s="75">
        <v>529</v>
      </c>
      <c r="B175" s="24" t="s">
        <v>186</v>
      </c>
      <c r="C175" s="21">
        <v>18859</v>
      </c>
      <c r="D175" s="21">
        <v>63086449.81999999</v>
      </c>
      <c r="E175" s="21">
        <v>17994456.57239257</v>
      </c>
      <c r="F175" s="21">
        <v>2222595.9466501023</v>
      </c>
      <c r="G175" s="21">
        <v>83303502.33904266</v>
      </c>
      <c r="H175" s="55">
        <v>3520.93</v>
      </c>
      <c r="I175" s="7">
        <v>66401218.87</v>
      </c>
      <c r="J175" s="71">
        <v>344985.7686285175</v>
      </c>
      <c r="K175" s="21">
        <v>1465647.1164933583</v>
      </c>
      <c r="L175" s="21">
        <v>3059719.9113435894</v>
      </c>
      <c r="M175" s="12">
        <v>0</v>
      </c>
      <c r="N175" s="12">
        <v>0</v>
      </c>
      <c r="O175" s="7">
        <v>21772636.265508134</v>
      </c>
      <c r="P175" s="72">
        <v>-3528057.9206125843</v>
      </c>
      <c r="Q175" s="25">
        <v>18244578.34489555</v>
      </c>
      <c r="S175" s="72">
        <v>734.6927800000994</v>
      </c>
      <c r="U175" s="63">
        <v>18245313.037675552</v>
      </c>
    </row>
    <row r="176" spans="1:21" ht="15">
      <c r="A176" s="75">
        <v>531</v>
      </c>
      <c r="B176" s="24" t="s">
        <v>187</v>
      </c>
      <c r="C176" s="21">
        <v>5706</v>
      </c>
      <c r="D176" s="21">
        <v>20471394.96</v>
      </c>
      <c r="E176" s="21">
        <v>5858864.331597875</v>
      </c>
      <c r="F176" s="21">
        <v>850270.3165222502</v>
      </c>
      <c r="G176" s="21">
        <v>27180529.60812013</v>
      </c>
      <c r="H176" s="55">
        <v>3520.93</v>
      </c>
      <c r="I176" s="7">
        <v>20090426.58</v>
      </c>
      <c r="J176" s="71">
        <v>105591.42378218449</v>
      </c>
      <c r="K176" s="21">
        <v>998472.6501620014</v>
      </c>
      <c r="L176" s="21">
        <v>529428.717814153</v>
      </c>
      <c r="M176" s="12">
        <v>0</v>
      </c>
      <c r="N176" s="12">
        <v>0</v>
      </c>
      <c r="O176" s="7">
        <v>8723595.819878468</v>
      </c>
      <c r="P176" s="72">
        <v>3068334.8500740747</v>
      </c>
      <c r="Q176" s="25">
        <v>11791930.669952543</v>
      </c>
      <c r="S176" s="72">
        <v>-63254.55787400005</v>
      </c>
      <c r="U176" s="63">
        <v>11728676.112078542</v>
      </c>
    </row>
    <row r="177" spans="1:21" ht="15">
      <c r="A177" s="75">
        <v>532</v>
      </c>
      <c r="B177" s="24" t="s">
        <v>188</v>
      </c>
      <c r="C177" s="21">
        <v>14985</v>
      </c>
      <c r="D177" s="21">
        <v>49280291.35</v>
      </c>
      <c r="E177" s="21">
        <v>15664881.784905195</v>
      </c>
      <c r="F177" s="21">
        <v>2846404.805423052</v>
      </c>
      <c r="G177" s="21">
        <v>67791577.94032826</v>
      </c>
      <c r="H177" s="55">
        <v>3520.93</v>
      </c>
      <c r="I177" s="7">
        <v>52761136.05</v>
      </c>
      <c r="J177" s="71">
        <v>364332.1898174157</v>
      </c>
      <c r="K177" s="21">
        <v>2584207.2119800895</v>
      </c>
      <c r="L177" s="21">
        <v>-633250.5287662932</v>
      </c>
      <c r="M177" s="12">
        <v>0</v>
      </c>
      <c r="N177" s="12">
        <v>0</v>
      </c>
      <c r="O177" s="7">
        <v>17345730.76335947</v>
      </c>
      <c r="P177" s="72">
        <v>5494546.576495617</v>
      </c>
      <c r="Q177" s="25">
        <v>22840277.339855086</v>
      </c>
      <c r="S177" s="72">
        <v>-229108.33985400014</v>
      </c>
      <c r="U177" s="63">
        <v>22611169.000001084</v>
      </c>
    </row>
    <row r="178" spans="1:21" ht="15">
      <c r="A178" s="75">
        <v>535</v>
      </c>
      <c r="B178" s="24" t="s">
        <v>189</v>
      </c>
      <c r="C178" s="21">
        <v>10942</v>
      </c>
      <c r="D178" s="21">
        <v>43491968.510000005</v>
      </c>
      <c r="E178" s="21">
        <v>15841762.542365946</v>
      </c>
      <c r="F178" s="21">
        <v>1558285.2174433412</v>
      </c>
      <c r="G178" s="21">
        <v>60892016.26980929</v>
      </c>
      <c r="H178" s="55">
        <v>3520.93</v>
      </c>
      <c r="I178" s="7">
        <v>38526016.059999995</v>
      </c>
      <c r="J178" s="71">
        <v>352010.9872877653</v>
      </c>
      <c r="K178" s="21">
        <v>2400182.1828534887</v>
      </c>
      <c r="L178" s="21">
        <v>-1229871.5565984547</v>
      </c>
      <c r="M178" s="12">
        <v>0</v>
      </c>
      <c r="N178" s="12">
        <v>0</v>
      </c>
      <c r="O178" s="7">
        <v>23888321.823352095</v>
      </c>
      <c r="P178" s="72">
        <v>10040095.01234667</v>
      </c>
      <c r="Q178" s="25">
        <v>33928416.83569877</v>
      </c>
      <c r="S178" s="72">
        <v>-35576.56393999999</v>
      </c>
      <c r="U178" s="63">
        <v>33892840.271758765</v>
      </c>
    </row>
    <row r="179" spans="1:21" ht="15">
      <c r="A179" s="75">
        <v>536</v>
      </c>
      <c r="B179" s="24" t="s">
        <v>190</v>
      </c>
      <c r="C179" s="21">
        <v>32690</v>
      </c>
      <c r="D179" s="21">
        <v>113671381.38999999</v>
      </c>
      <c r="E179" s="21">
        <v>31761453.85876755</v>
      </c>
      <c r="F179" s="21">
        <v>5231164.434385373</v>
      </c>
      <c r="G179" s="21">
        <v>150663999.68315288</v>
      </c>
      <c r="H179" s="55">
        <v>3520.93</v>
      </c>
      <c r="I179" s="7">
        <v>115099201.69999999</v>
      </c>
      <c r="J179" s="71">
        <v>755756.4970975171</v>
      </c>
      <c r="K179" s="21">
        <v>4325516.32876041</v>
      </c>
      <c r="L179" s="21">
        <v>1078446.9870485587</v>
      </c>
      <c r="M179" s="12">
        <v>0</v>
      </c>
      <c r="N179" s="12">
        <v>0</v>
      </c>
      <c r="O179" s="7">
        <v>41724517.79605938</v>
      </c>
      <c r="P179" s="72">
        <v>1842157.608275429</v>
      </c>
      <c r="Q179" s="25">
        <v>43566675.404334806</v>
      </c>
      <c r="S179" s="72">
        <v>-616623.9145279998</v>
      </c>
      <c r="U179" s="63">
        <v>42950051.48980681</v>
      </c>
    </row>
    <row r="180" spans="1:21" ht="15">
      <c r="A180" s="75">
        <v>538</v>
      </c>
      <c r="B180" s="24" t="s">
        <v>191</v>
      </c>
      <c r="C180" s="21">
        <v>4872</v>
      </c>
      <c r="D180" s="21">
        <v>17399614.75</v>
      </c>
      <c r="E180" s="21">
        <v>4107176.398978504</v>
      </c>
      <c r="F180" s="21">
        <v>577423.2212910429</v>
      </c>
      <c r="G180" s="21">
        <v>22084214.37026955</v>
      </c>
      <c r="H180" s="55">
        <v>3520.93</v>
      </c>
      <c r="I180" s="7">
        <v>17153970.96</v>
      </c>
      <c r="J180" s="71">
        <v>16160.946285200864</v>
      </c>
      <c r="K180" s="21">
        <v>873386.1328676646</v>
      </c>
      <c r="L180" s="21">
        <v>242060.49402318243</v>
      </c>
      <c r="M180" s="12">
        <v>0</v>
      </c>
      <c r="N180" s="12">
        <v>0</v>
      </c>
      <c r="O180" s="7">
        <v>6061850.983445595</v>
      </c>
      <c r="P180" s="72">
        <v>1967739.408304002</v>
      </c>
      <c r="Q180" s="25">
        <v>8029590.391749597</v>
      </c>
      <c r="S180" s="72">
        <v>-99295.59708000002</v>
      </c>
      <c r="U180" s="63">
        <v>7930294.794669597</v>
      </c>
    </row>
    <row r="181" spans="1:21" ht="15">
      <c r="A181" s="75">
        <v>541</v>
      </c>
      <c r="B181" s="24" t="s">
        <v>192</v>
      </c>
      <c r="C181" s="21">
        <v>8191</v>
      </c>
      <c r="D181" s="21">
        <v>28779253.05</v>
      </c>
      <c r="E181" s="21">
        <v>16337279.019691402</v>
      </c>
      <c r="F181" s="21">
        <v>2591752.750758742</v>
      </c>
      <c r="G181" s="21">
        <v>47708284.82045015</v>
      </c>
      <c r="H181" s="55">
        <v>3520.93</v>
      </c>
      <c r="I181" s="7">
        <v>28839937.63</v>
      </c>
      <c r="J181" s="71">
        <v>1855478.6003447508</v>
      </c>
      <c r="K181" s="21">
        <v>2171433.386738142</v>
      </c>
      <c r="L181" s="21">
        <v>-1186810.4835091196</v>
      </c>
      <c r="M181" s="12">
        <v>0</v>
      </c>
      <c r="N181" s="12">
        <v>0</v>
      </c>
      <c r="O181" s="7">
        <v>21708448.694023926</v>
      </c>
      <c r="P181" s="72">
        <v>6502747.969847998</v>
      </c>
      <c r="Q181" s="25">
        <v>28211196.66387192</v>
      </c>
      <c r="S181" s="72">
        <v>-90840.40390000002</v>
      </c>
      <c r="U181" s="63">
        <v>28120356.25997192</v>
      </c>
    </row>
    <row r="182" spans="1:21" ht="15">
      <c r="A182" s="75">
        <v>543</v>
      </c>
      <c r="B182" s="24" t="s">
        <v>193</v>
      </c>
      <c r="C182" s="21">
        <v>41178</v>
      </c>
      <c r="D182" s="21">
        <v>143653408.35000002</v>
      </c>
      <c r="E182" s="21">
        <v>32064433.634994313</v>
      </c>
      <c r="F182" s="21">
        <v>5367838.38041367</v>
      </c>
      <c r="G182" s="21">
        <v>181085680.36540803</v>
      </c>
      <c r="H182" s="55">
        <v>3520.93</v>
      </c>
      <c r="I182" s="7">
        <v>144984855.54</v>
      </c>
      <c r="J182" s="71">
        <v>490404.94742025784</v>
      </c>
      <c r="K182" s="21">
        <v>4244868.959120995</v>
      </c>
      <c r="L182" s="21">
        <v>0</v>
      </c>
      <c r="M182" s="12">
        <v>0</v>
      </c>
      <c r="N182" s="12">
        <v>0</v>
      </c>
      <c r="O182" s="7">
        <v>40836098.73194929</v>
      </c>
      <c r="P182" s="72">
        <v>-6523707.94511398</v>
      </c>
      <c r="Q182" s="25">
        <v>34312390.78683531</v>
      </c>
      <c r="S182" s="72">
        <v>-502131.3840800001</v>
      </c>
      <c r="U182" s="63">
        <v>33810259.40275531</v>
      </c>
    </row>
    <row r="183" spans="1:21" ht="15">
      <c r="A183" s="75">
        <v>545</v>
      </c>
      <c r="B183" s="24" t="s">
        <v>194</v>
      </c>
      <c r="C183" s="21">
        <v>9335</v>
      </c>
      <c r="D183" s="21">
        <v>34855116.51</v>
      </c>
      <c r="E183" s="21">
        <v>9692667.914719382</v>
      </c>
      <c r="F183" s="21">
        <v>5247668.748638627</v>
      </c>
      <c r="G183" s="21">
        <v>49795453.17335801</v>
      </c>
      <c r="H183" s="55">
        <v>3520.93</v>
      </c>
      <c r="I183" s="7">
        <v>32867881.549999997</v>
      </c>
      <c r="J183" s="71">
        <v>579721.8018944376</v>
      </c>
      <c r="K183" s="21">
        <v>2425650.2097922647</v>
      </c>
      <c r="L183" s="21">
        <v>779208.7689333187</v>
      </c>
      <c r="M183" s="12">
        <v>0</v>
      </c>
      <c r="N183" s="12">
        <v>0</v>
      </c>
      <c r="O183" s="7">
        <v>20712152.40397803</v>
      </c>
      <c r="P183" s="72">
        <v>5384304.102958051</v>
      </c>
      <c r="Q183" s="25">
        <v>26096456.50693608</v>
      </c>
      <c r="S183" s="72">
        <v>69086.02616000001</v>
      </c>
      <c r="U183" s="63">
        <v>26165542.533096083</v>
      </c>
    </row>
    <row r="184" spans="1:21" ht="15">
      <c r="A184" s="75">
        <v>560</v>
      </c>
      <c r="B184" s="24" t="s">
        <v>195</v>
      </c>
      <c r="C184" s="21">
        <v>16347</v>
      </c>
      <c r="D184" s="21">
        <v>57554903.300000004</v>
      </c>
      <c r="E184" s="21">
        <v>17849016.259353492</v>
      </c>
      <c r="F184" s="21">
        <v>3085433.434272295</v>
      </c>
      <c r="G184" s="21">
        <v>78489352.99362579</v>
      </c>
      <c r="H184" s="55">
        <v>3520.93</v>
      </c>
      <c r="I184" s="7">
        <v>57556642.71</v>
      </c>
      <c r="J184" s="71">
        <v>318810.7457608743</v>
      </c>
      <c r="K184" s="21">
        <v>3263105.1860927604</v>
      </c>
      <c r="L184" s="21">
        <v>644204.8704882486</v>
      </c>
      <c r="M184" s="12">
        <v>0</v>
      </c>
      <c r="N184" s="12">
        <v>0</v>
      </c>
      <c r="O184" s="7">
        <v>25158831.08596767</v>
      </c>
      <c r="P184" s="72">
        <v>8854367.442021266</v>
      </c>
      <c r="Q184" s="25">
        <v>34013198.52798894</v>
      </c>
      <c r="S184" s="72">
        <v>-90039.71329400002</v>
      </c>
      <c r="U184" s="63">
        <v>33923158.81469494</v>
      </c>
    </row>
    <row r="185" spans="1:21" ht="15">
      <c r="A185" s="75">
        <v>561</v>
      </c>
      <c r="B185" s="24" t="s">
        <v>196</v>
      </c>
      <c r="C185" s="21">
        <v>1423</v>
      </c>
      <c r="D185" s="21">
        <v>5533493.83</v>
      </c>
      <c r="E185" s="21">
        <v>1507758.1564881657</v>
      </c>
      <c r="F185" s="21">
        <v>356353.9627325656</v>
      </c>
      <c r="G185" s="21">
        <v>7397605.949220731</v>
      </c>
      <c r="H185" s="55">
        <v>3520.93</v>
      </c>
      <c r="I185" s="7">
        <v>5010283.39</v>
      </c>
      <c r="J185" s="71">
        <v>29194.256894459817</v>
      </c>
      <c r="K185" s="21">
        <v>392554.24312902807</v>
      </c>
      <c r="L185" s="21">
        <v>199333.28035770077</v>
      </c>
      <c r="M185" s="12">
        <v>0</v>
      </c>
      <c r="N185" s="12">
        <v>0</v>
      </c>
      <c r="O185" s="7">
        <v>3008404.33960192</v>
      </c>
      <c r="P185" s="72">
        <v>1023127.371606154</v>
      </c>
      <c r="Q185" s="25">
        <v>4031531.711208074</v>
      </c>
      <c r="S185" s="72">
        <v>-613904.3060000001</v>
      </c>
      <c r="U185" s="63">
        <v>3417627.4052080736</v>
      </c>
    </row>
    <row r="186" spans="1:21" ht="15">
      <c r="A186" s="75">
        <v>562</v>
      </c>
      <c r="B186" s="24" t="s">
        <v>197</v>
      </c>
      <c r="C186" s="21">
        <v>9630</v>
      </c>
      <c r="D186" s="21">
        <v>35017199.20999999</v>
      </c>
      <c r="E186" s="21">
        <v>11136701.490410488</v>
      </c>
      <c r="F186" s="21">
        <v>1847260.8022228526</v>
      </c>
      <c r="G186" s="21">
        <v>48001161.50263334</v>
      </c>
      <c r="H186" s="55">
        <v>3520.93</v>
      </c>
      <c r="I186" s="7">
        <v>33906555.9</v>
      </c>
      <c r="J186" s="71">
        <v>214264.93364209373</v>
      </c>
      <c r="K186" s="21">
        <v>2136946.1009966987</v>
      </c>
      <c r="L186" s="21">
        <v>2596740.2146297544</v>
      </c>
      <c r="M186" s="12">
        <v>0</v>
      </c>
      <c r="N186" s="12">
        <v>0</v>
      </c>
      <c r="O186" s="7">
        <v>19042556.85190189</v>
      </c>
      <c r="P186" s="72">
        <v>5856073.705955121</v>
      </c>
      <c r="Q186" s="25">
        <v>24898630.55785701</v>
      </c>
      <c r="S186" s="72">
        <v>-83779.88175999999</v>
      </c>
      <c r="U186" s="63">
        <v>24814850.67609701</v>
      </c>
    </row>
    <row r="187" spans="1:21" ht="15">
      <c r="A187" s="75">
        <v>563</v>
      </c>
      <c r="B187" s="24" t="s">
        <v>198</v>
      </c>
      <c r="C187" s="21">
        <v>7772</v>
      </c>
      <c r="D187" s="21">
        <v>29846422.55</v>
      </c>
      <c r="E187" s="21">
        <v>12719550.831578683</v>
      </c>
      <c r="F187" s="21">
        <v>1380595.8281566259</v>
      </c>
      <c r="G187" s="21">
        <v>43946569.20973531</v>
      </c>
      <c r="H187" s="55">
        <v>3520.93</v>
      </c>
      <c r="I187" s="7">
        <v>27364667.959999997</v>
      </c>
      <c r="J187" s="71">
        <v>281411.93343591155</v>
      </c>
      <c r="K187" s="21">
        <v>1441493.0564939259</v>
      </c>
      <c r="L187" s="21">
        <v>-341165.489186693</v>
      </c>
      <c r="M187" s="12">
        <v>0</v>
      </c>
      <c r="N187" s="12">
        <v>0</v>
      </c>
      <c r="O187" s="7">
        <v>17963640.75047846</v>
      </c>
      <c r="P187" s="72">
        <v>5793152.561142325</v>
      </c>
      <c r="Q187" s="25">
        <v>23756793.311620787</v>
      </c>
      <c r="S187" s="72">
        <v>76246.16766000002</v>
      </c>
      <c r="U187" s="63">
        <v>23833039.47928079</v>
      </c>
    </row>
    <row r="188" spans="1:21" ht="15">
      <c r="A188" s="75">
        <v>564</v>
      </c>
      <c r="B188" s="24" t="s">
        <v>199</v>
      </c>
      <c r="C188" s="21">
        <v>193798</v>
      </c>
      <c r="D188" s="21">
        <v>635438568.3700001</v>
      </c>
      <c r="E188" s="21">
        <v>212420891.99369556</v>
      </c>
      <c r="F188" s="21">
        <v>36927154.60383882</v>
      </c>
      <c r="G188" s="21">
        <v>884786614.9675344</v>
      </c>
      <c r="H188" s="55">
        <v>3520.93</v>
      </c>
      <c r="I188" s="7">
        <v>682349192.14</v>
      </c>
      <c r="J188" s="71">
        <v>7650245.854121376</v>
      </c>
      <c r="K188" s="21">
        <v>32850145.107011214</v>
      </c>
      <c r="L188" s="21">
        <v>0</v>
      </c>
      <c r="M188" s="12">
        <v>0</v>
      </c>
      <c r="N188" s="12">
        <v>0</v>
      </c>
      <c r="O188" s="7">
        <v>242937813.78866702</v>
      </c>
      <c r="P188" s="72">
        <v>25761732.098589104</v>
      </c>
      <c r="Q188" s="25">
        <v>268699545.88725615</v>
      </c>
      <c r="S188" s="72">
        <v>-8702580.427171998</v>
      </c>
      <c r="U188" s="63">
        <v>259996965.46008417</v>
      </c>
    </row>
    <row r="189" spans="1:21" ht="15">
      <c r="A189" s="75">
        <v>576</v>
      </c>
      <c r="B189" s="24" t="s">
        <v>200</v>
      </c>
      <c r="C189" s="21">
        <v>3279</v>
      </c>
      <c r="D189" s="21">
        <v>11924932.81</v>
      </c>
      <c r="E189" s="21">
        <v>5227048.14014673</v>
      </c>
      <c r="F189" s="21">
        <v>869547.208690687</v>
      </c>
      <c r="G189" s="21">
        <v>18021528.15883742</v>
      </c>
      <c r="H189" s="55">
        <v>3520.93</v>
      </c>
      <c r="I189" s="7">
        <v>11545129.469999999</v>
      </c>
      <c r="J189" s="71">
        <v>308382.371026917</v>
      </c>
      <c r="K189" s="21">
        <v>871181.3302103464</v>
      </c>
      <c r="L189" s="21">
        <v>-47420.76365479454</v>
      </c>
      <c r="M189" s="12">
        <v>0</v>
      </c>
      <c r="N189" s="12">
        <v>0</v>
      </c>
      <c r="O189" s="7">
        <v>7608541.62641989</v>
      </c>
      <c r="P189" s="72">
        <v>2516319.964744001</v>
      </c>
      <c r="Q189" s="25">
        <v>10124861.59116389</v>
      </c>
      <c r="S189" s="72">
        <v>-42338.22800000001</v>
      </c>
      <c r="U189" s="63">
        <v>10082523.36316389</v>
      </c>
    </row>
    <row r="190" spans="1:21" ht="15">
      <c r="A190" s="75">
        <v>577</v>
      </c>
      <c r="B190" s="24" t="s">
        <v>201</v>
      </c>
      <c r="C190" s="21">
        <v>10590</v>
      </c>
      <c r="D190" s="21">
        <v>37052451.300000004</v>
      </c>
      <c r="E190" s="21">
        <v>9323637.026639922</v>
      </c>
      <c r="F190" s="21">
        <v>1128827.1511604195</v>
      </c>
      <c r="G190" s="21">
        <v>47504915.47780035</v>
      </c>
      <c r="H190" s="55">
        <v>3520.93</v>
      </c>
      <c r="I190" s="7">
        <v>37286648.699999996</v>
      </c>
      <c r="J190" s="71">
        <v>209752.85156918343</v>
      </c>
      <c r="K190" s="21">
        <v>1545045.682800182</v>
      </c>
      <c r="L190" s="21">
        <v>369975.24612030765</v>
      </c>
      <c r="M190" s="12">
        <v>0</v>
      </c>
      <c r="N190" s="12">
        <v>0</v>
      </c>
      <c r="O190" s="7">
        <v>12343040.558290023</v>
      </c>
      <c r="P190" s="72">
        <v>1366801.0992972164</v>
      </c>
      <c r="Q190" s="25">
        <v>13709841.65758724</v>
      </c>
      <c r="S190" s="72">
        <v>-59622.18695999999</v>
      </c>
      <c r="U190" s="63">
        <v>13650219.470627239</v>
      </c>
    </row>
    <row r="191" spans="1:21" ht="15">
      <c r="A191" s="75">
        <v>578</v>
      </c>
      <c r="B191" s="24" t="s">
        <v>202</v>
      </c>
      <c r="C191" s="21">
        <v>3620</v>
      </c>
      <c r="D191" s="21">
        <v>12687491.73</v>
      </c>
      <c r="E191" s="21">
        <v>6878978.417730623</v>
      </c>
      <c r="F191" s="21">
        <v>1121037.361229342</v>
      </c>
      <c r="G191" s="21">
        <v>20687507.508959964</v>
      </c>
      <c r="H191" s="55">
        <v>3520.93</v>
      </c>
      <c r="I191" s="7">
        <v>12745766.6</v>
      </c>
      <c r="J191" s="71">
        <v>148186.7710717129</v>
      </c>
      <c r="K191" s="21">
        <v>1166032.638598183</v>
      </c>
      <c r="L191" s="21">
        <v>-443394.121726213</v>
      </c>
      <c r="M191" s="12">
        <v>0</v>
      </c>
      <c r="N191" s="12">
        <v>0</v>
      </c>
      <c r="O191" s="7">
        <v>8812566.196903646</v>
      </c>
      <c r="P191" s="72">
        <v>3641101.2279466665</v>
      </c>
      <c r="Q191" s="25">
        <v>12453667.424850313</v>
      </c>
      <c r="S191" s="72">
        <v>2552.7460999999967</v>
      </c>
      <c r="U191" s="63">
        <v>12456220.170950312</v>
      </c>
    </row>
    <row r="192" spans="1:21" ht="15">
      <c r="A192" s="75">
        <v>580</v>
      </c>
      <c r="B192" s="24" t="s">
        <v>203</v>
      </c>
      <c r="C192" s="21">
        <v>5509</v>
      </c>
      <c r="D192" s="21">
        <v>19557781.54</v>
      </c>
      <c r="E192" s="21">
        <v>8863072.018922774</v>
      </c>
      <c r="F192" s="21">
        <v>1338690.3411694274</v>
      </c>
      <c r="G192" s="21">
        <v>29759543.900092203</v>
      </c>
      <c r="H192" s="55">
        <v>3520.93</v>
      </c>
      <c r="I192" s="7">
        <v>19396803.369999997</v>
      </c>
      <c r="J192" s="71">
        <v>714175.9302308044</v>
      </c>
      <c r="K192" s="21">
        <v>1945759.5973122094</v>
      </c>
      <c r="L192" s="21">
        <v>1427769.70360706</v>
      </c>
      <c r="M192" s="12">
        <v>0</v>
      </c>
      <c r="N192" s="12">
        <v>0</v>
      </c>
      <c r="O192" s="7">
        <v>14450445.76124228</v>
      </c>
      <c r="P192" s="72">
        <v>4192749.6145189754</v>
      </c>
      <c r="Q192" s="25">
        <v>18643195.375761256</v>
      </c>
      <c r="S192" s="72">
        <v>-136316.64174</v>
      </c>
      <c r="U192" s="63">
        <v>18506878.734021254</v>
      </c>
    </row>
    <row r="193" spans="1:21" ht="15">
      <c r="A193" s="75">
        <v>581</v>
      </c>
      <c r="B193" s="24" t="s">
        <v>204</v>
      </c>
      <c r="C193" s="21">
        <v>6836</v>
      </c>
      <c r="D193" s="21">
        <v>24202264.07</v>
      </c>
      <c r="E193" s="21">
        <v>9798931.084069962</v>
      </c>
      <c r="F193" s="21">
        <v>1569148.195665765</v>
      </c>
      <c r="G193" s="21">
        <v>35570343.34973572</v>
      </c>
      <c r="H193" s="55">
        <v>3520.93</v>
      </c>
      <c r="I193" s="7">
        <v>24069077.48</v>
      </c>
      <c r="J193" s="71">
        <v>591776.6137048078</v>
      </c>
      <c r="K193" s="21">
        <v>1540361.5885694746</v>
      </c>
      <c r="L193" s="21">
        <v>0</v>
      </c>
      <c r="M193" s="12">
        <v>0</v>
      </c>
      <c r="N193" s="12">
        <v>0</v>
      </c>
      <c r="O193" s="7">
        <v>13633404.072010005</v>
      </c>
      <c r="P193" s="72">
        <v>4450607.424191218</v>
      </c>
      <c r="Q193" s="25">
        <v>18084011.496201225</v>
      </c>
      <c r="S193" s="72">
        <v>44181.18616000001</v>
      </c>
      <c r="U193" s="63">
        <v>18128192.682361227</v>
      </c>
    </row>
    <row r="194" spans="1:21" ht="15">
      <c r="A194" s="75">
        <v>583</v>
      </c>
      <c r="B194" s="24" t="s">
        <v>205</v>
      </c>
      <c r="C194" s="21">
        <v>966</v>
      </c>
      <c r="D194" s="21">
        <v>2774843.04</v>
      </c>
      <c r="E194" s="21">
        <v>1595211.8303752665</v>
      </c>
      <c r="F194" s="21">
        <v>938478.0780182313</v>
      </c>
      <c r="G194" s="21">
        <v>5308532.948393498</v>
      </c>
      <c r="H194" s="55">
        <v>3520.93</v>
      </c>
      <c r="I194" s="7">
        <v>3401218.38</v>
      </c>
      <c r="J194" s="71">
        <v>1043781.3726404179</v>
      </c>
      <c r="K194" s="21">
        <v>680582.4506893118</v>
      </c>
      <c r="L194" s="21">
        <v>176463.39337268425</v>
      </c>
      <c r="M194" s="12">
        <v>0</v>
      </c>
      <c r="N194" s="12">
        <v>0</v>
      </c>
      <c r="O194" s="7">
        <v>3808141.785095912</v>
      </c>
      <c r="P194" s="72">
        <v>511919.96962871763</v>
      </c>
      <c r="Q194" s="25">
        <v>4320061.754724629</v>
      </c>
      <c r="S194" s="72">
        <v>56035.89</v>
      </c>
      <c r="U194" s="63">
        <v>4376097.644724629</v>
      </c>
    </row>
    <row r="195" spans="1:21" ht="15">
      <c r="A195" s="75">
        <v>584</v>
      </c>
      <c r="B195" s="24" t="s">
        <v>206</v>
      </c>
      <c r="C195" s="21">
        <v>2923</v>
      </c>
      <c r="D195" s="21">
        <v>12297652.180000002</v>
      </c>
      <c r="E195" s="21">
        <v>3551510.8941569044</v>
      </c>
      <c r="F195" s="21">
        <v>972049.5705888867</v>
      </c>
      <c r="G195" s="21">
        <v>16821212.644745793</v>
      </c>
      <c r="H195" s="55">
        <v>3520.93</v>
      </c>
      <c r="I195" s="7">
        <v>10291678.389999999</v>
      </c>
      <c r="J195" s="71">
        <v>674674.1076933218</v>
      </c>
      <c r="K195" s="21">
        <v>776659.5011290782</v>
      </c>
      <c r="L195" s="21">
        <v>321061.4681920409</v>
      </c>
      <c r="M195" s="12">
        <v>0</v>
      </c>
      <c r="N195" s="12">
        <v>0</v>
      </c>
      <c r="O195" s="7">
        <v>8301929.331760235</v>
      </c>
      <c r="P195" s="72">
        <v>3329854.921744391</v>
      </c>
      <c r="Q195" s="25">
        <v>11631784.253504626</v>
      </c>
      <c r="S195" s="72">
        <v>15540.620159999995</v>
      </c>
      <c r="U195" s="63">
        <v>11647324.873664627</v>
      </c>
    </row>
    <row r="196" spans="1:21" ht="15">
      <c r="A196" s="75">
        <v>588</v>
      </c>
      <c r="B196" s="24" t="s">
        <v>207</v>
      </c>
      <c r="C196" s="21">
        <v>1842</v>
      </c>
      <c r="D196" s="21">
        <v>6880940.06</v>
      </c>
      <c r="E196" s="21">
        <v>2815227.999328638</v>
      </c>
      <c r="F196" s="21">
        <v>531290.3948203053</v>
      </c>
      <c r="G196" s="21">
        <v>10227458.454148943</v>
      </c>
      <c r="H196" s="55">
        <v>3520.93</v>
      </c>
      <c r="I196" s="7">
        <v>6485553.06</v>
      </c>
      <c r="J196" s="71">
        <v>145450.41847437428</v>
      </c>
      <c r="K196" s="21">
        <v>559751.499425727</v>
      </c>
      <c r="L196" s="21">
        <v>360450.5479482077</v>
      </c>
      <c r="M196" s="12">
        <v>0</v>
      </c>
      <c r="N196" s="12">
        <v>0</v>
      </c>
      <c r="O196" s="7">
        <v>4807557.859997252</v>
      </c>
      <c r="P196" s="72">
        <v>1734063.4519240006</v>
      </c>
      <c r="Q196" s="25">
        <v>6541621.311921253</v>
      </c>
      <c r="S196" s="72">
        <v>-33621.53400000001</v>
      </c>
      <c r="U196" s="63">
        <v>6507999.777921253</v>
      </c>
    </row>
    <row r="197" spans="1:21" ht="15">
      <c r="A197" s="75">
        <v>592</v>
      </c>
      <c r="B197" s="24" t="s">
        <v>208</v>
      </c>
      <c r="C197" s="21">
        <v>4125</v>
      </c>
      <c r="D197" s="21">
        <v>15492725.700000001</v>
      </c>
      <c r="E197" s="21">
        <v>5157141.009353116</v>
      </c>
      <c r="F197" s="21">
        <v>856588.1168492963</v>
      </c>
      <c r="G197" s="21">
        <v>21506454.826202415</v>
      </c>
      <c r="H197" s="55">
        <v>3520.93</v>
      </c>
      <c r="I197" s="7">
        <v>14523836.25</v>
      </c>
      <c r="J197" s="71">
        <v>61976.85076930863</v>
      </c>
      <c r="K197" s="21">
        <v>1001172.65656478</v>
      </c>
      <c r="L197" s="21">
        <v>216348.23669758436</v>
      </c>
      <c r="M197" s="12">
        <v>0</v>
      </c>
      <c r="N197" s="12">
        <v>0</v>
      </c>
      <c r="O197" s="7">
        <v>8262116.320234088</v>
      </c>
      <c r="P197" s="72">
        <v>3365232.7587200007</v>
      </c>
      <c r="Q197" s="25">
        <v>11627349.07895409</v>
      </c>
      <c r="S197" s="72">
        <v>77640.8387</v>
      </c>
      <c r="U197" s="63">
        <v>11704989.91765409</v>
      </c>
    </row>
    <row r="198" spans="1:21" ht="15">
      <c r="A198" s="75">
        <v>593</v>
      </c>
      <c r="B198" s="24" t="s">
        <v>209</v>
      </c>
      <c r="C198" s="21">
        <v>19288</v>
      </c>
      <c r="D198" s="21">
        <v>66545320.89999999</v>
      </c>
      <c r="E198" s="21">
        <v>33990124.07802223</v>
      </c>
      <c r="F198" s="21">
        <v>3832034.437186869</v>
      </c>
      <c r="G198" s="21">
        <v>104367479.41520908</v>
      </c>
      <c r="H198" s="55">
        <v>3520.93</v>
      </c>
      <c r="I198" s="7">
        <v>67911697.84</v>
      </c>
      <c r="J198" s="71">
        <v>694315.9746426304</v>
      </c>
      <c r="K198" s="21">
        <v>3788200.0155240926</v>
      </c>
      <c r="L198" s="21">
        <v>-1087107.6337406263</v>
      </c>
      <c r="M198" s="12">
        <v>0</v>
      </c>
      <c r="N198" s="12">
        <v>0</v>
      </c>
      <c r="O198" s="7">
        <v>39851189.93163517</v>
      </c>
      <c r="P198" s="72">
        <v>9240065.341674155</v>
      </c>
      <c r="Q198" s="25">
        <v>49091255.27330933</v>
      </c>
      <c r="S198" s="72">
        <v>-168103.934274</v>
      </c>
      <c r="U198" s="63">
        <v>48923151.339035325</v>
      </c>
    </row>
    <row r="199" spans="1:21" ht="15">
      <c r="A199" s="75">
        <v>595</v>
      </c>
      <c r="B199" s="24" t="s">
        <v>210</v>
      </c>
      <c r="C199" s="21">
        <v>4824</v>
      </c>
      <c r="D199" s="21">
        <v>18700349.75</v>
      </c>
      <c r="E199" s="21">
        <v>9217336.93402213</v>
      </c>
      <c r="F199" s="21">
        <v>1529451.494769988</v>
      </c>
      <c r="G199" s="21">
        <v>29447138.178792115</v>
      </c>
      <c r="H199" s="55">
        <v>3520.93</v>
      </c>
      <c r="I199" s="7">
        <v>16984966.32</v>
      </c>
      <c r="J199" s="71">
        <v>599045.149089355</v>
      </c>
      <c r="K199" s="21">
        <v>1491220.8302095875</v>
      </c>
      <c r="L199" s="21">
        <v>-172674.08005964386</v>
      </c>
      <c r="M199" s="12">
        <v>0</v>
      </c>
      <c r="N199" s="12">
        <v>0</v>
      </c>
      <c r="O199" s="7">
        <v>14379763.758031413</v>
      </c>
      <c r="P199" s="72">
        <v>4815744.926438555</v>
      </c>
      <c r="Q199" s="25">
        <v>19195508.684469968</v>
      </c>
      <c r="S199" s="72">
        <v>29885.808000000005</v>
      </c>
      <c r="U199" s="63">
        <v>19225394.492469966</v>
      </c>
    </row>
    <row r="200" spans="1:21" ht="15">
      <c r="A200" s="75">
        <v>598</v>
      </c>
      <c r="B200" s="24" t="s">
        <v>211</v>
      </c>
      <c r="C200" s="21">
        <v>19633</v>
      </c>
      <c r="D200" s="21">
        <v>69591474.22</v>
      </c>
      <c r="E200" s="21">
        <v>22231266.003961533</v>
      </c>
      <c r="F200" s="21">
        <v>7747719.127816157</v>
      </c>
      <c r="G200" s="21">
        <v>99570459.35177769</v>
      </c>
      <c r="H200" s="55">
        <v>3520.93</v>
      </c>
      <c r="I200" s="7">
        <v>69126418.69</v>
      </c>
      <c r="J200" s="71">
        <v>1089066.62461546</v>
      </c>
      <c r="K200" s="21">
        <v>3229753.3696535244</v>
      </c>
      <c r="L200" s="21">
        <v>-195615.22220095992</v>
      </c>
      <c r="M200" s="12">
        <v>0</v>
      </c>
      <c r="N200" s="12">
        <v>0</v>
      </c>
      <c r="O200" s="7">
        <v>34567245.433845714</v>
      </c>
      <c r="P200" s="72">
        <v>2499913.9533854118</v>
      </c>
      <c r="Q200" s="25">
        <v>37067159.38723113</v>
      </c>
      <c r="S200" s="72">
        <v>629818.4987600001</v>
      </c>
      <c r="U200" s="63">
        <v>37696977.88599113</v>
      </c>
    </row>
    <row r="201" spans="1:21" ht="15">
      <c r="A201" s="75">
        <v>599</v>
      </c>
      <c r="B201" s="24" t="s">
        <v>212</v>
      </c>
      <c r="C201" s="21">
        <v>10970</v>
      </c>
      <c r="D201" s="21">
        <v>42619965.1</v>
      </c>
      <c r="E201" s="21">
        <v>8883652.015250517</v>
      </c>
      <c r="F201" s="21">
        <v>4060657.0124378023</v>
      </c>
      <c r="G201" s="21">
        <v>55564274.127688326</v>
      </c>
      <c r="H201" s="55">
        <v>3520.93</v>
      </c>
      <c r="I201" s="7">
        <v>38624602.1</v>
      </c>
      <c r="J201" s="71">
        <v>252872.730710735</v>
      </c>
      <c r="K201" s="21">
        <v>2213678.618971218</v>
      </c>
      <c r="L201" s="21">
        <v>0</v>
      </c>
      <c r="M201" s="12">
        <v>0</v>
      </c>
      <c r="N201" s="12">
        <v>0</v>
      </c>
      <c r="O201" s="7">
        <v>19406223.377370276</v>
      </c>
      <c r="P201" s="72">
        <v>6158805.194271223</v>
      </c>
      <c r="Q201" s="25">
        <v>25565028.571641497</v>
      </c>
      <c r="S201" s="72">
        <v>-303490.3802400001</v>
      </c>
      <c r="U201" s="63">
        <v>25261538.191401497</v>
      </c>
    </row>
    <row r="202" spans="1:21" ht="15">
      <c r="A202" s="75">
        <v>601</v>
      </c>
      <c r="B202" s="24" t="s">
        <v>214</v>
      </c>
      <c r="C202" s="21">
        <v>4354</v>
      </c>
      <c r="D202" s="21">
        <v>16115555.280000001</v>
      </c>
      <c r="E202" s="21">
        <v>7178371.231168332</v>
      </c>
      <c r="F202" s="21">
        <v>1387706.0533354622</v>
      </c>
      <c r="G202" s="21">
        <v>24681632.564503793</v>
      </c>
      <c r="H202" s="55">
        <v>3520.93</v>
      </c>
      <c r="I202" s="7">
        <v>15330129.219999999</v>
      </c>
      <c r="J202" s="71">
        <v>1561108.4342377489</v>
      </c>
      <c r="K202" s="21">
        <v>1223728.8963077837</v>
      </c>
      <c r="L202" s="21">
        <v>696154.5139993709</v>
      </c>
      <c r="M202" s="12">
        <v>0</v>
      </c>
      <c r="N202" s="12">
        <v>0</v>
      </c>
      <c r="O202" s="7">
        <v>12832495.189048696</v>
      </c>
      <c r="P202" s="72">
        <v>4174231.3513333336</v>
      </c>
      <c r="Q202" s="25">
        <v>17006726.54038203</v>
      </c>
      <c r="S202" s="72">
        <v>4667453.42166</v>
      </c>
      <c r="U202" s="63">
        <v>21674179.962042034</v>
      </c>
    </row>
    <row r="203" spans="1:21" ht="15">
      <c r="A203" s="75">
        <v>604</v>
      </c>
      <c r="B203" s="24" t="s">
        <v>215</v>
      </c>
      <c r="C203" s="21">
        <v>18369</v>
      </c>
      <c r="D203" s="21">
        <v>62436402.330000006</v>
      </c>
      <c r="E203" s="21">
        <v>13927380.748699687</v>
      </c>
      <c r="F203" s="21">
        <v>2490626.0639298554</v>
      </c>
      <c r="G203" s="21">
        <v>78854409.14262955</v>
      </c>
      <c r="H203" s="55">
        <v>3520.93</v>
      </c>
      <c r="I203" s="7">
        <v>64675963.169999994</v>
      </c>
      <c r="J203" s="71">
        <v>278033.4949614537</v>
      </c>
      <c r="K203" s="21">
        <v>1531234.2768035252</v>
      </c>
      <c r="L203" s="21">
        <v>824618.7529058697</v>
      </c>
      <c r="M203" s="12">
        <v>0</v>
      </c>
      <c r="N203" s="12">
        <v>0</v>
      </c>
      <c r="O203" s="7">
        <v>16812332.4973004</v>
      </c>
      <c r="P203" s="72">
        <v>-2957260.3125044545</v>
      </c>
      <c r="Q203" s="25">
        <v>13855072.184795946</v>
      </c>
      <c r="S203" s="72">
        <v>-655964.8450340001</v>
      </c>
      <c r="U203" s="63">
        <v>13199107.339761944</v>
      </c>
    </row>
    <row r="204" spans="1:21" ht="15">
      <c r="A204" s="75">
        <v>607</v>
      </c>
      <c r="B204" s="24" t="s">
        <v>216</v>
      </c>
      <c r="C204" s="21">
        <v>4664</v>
      </c>
      <c r="D204" s="21">
        <v>15819677.16</v>
      </c>
      <c r="E204" s="21">
        <v>7318236.220299287</v>
      </c>
      <c r="F204" s="21">
        <v>1297429.2737135775</v>
      </c>
      <c r="G204" s="21">
        <v>24435342.654012863</v>
      </c>
      <c r="H204" s="55">
        <v>3520.93</v>
      </c>
      <c r="I204" s="7">
        <v>16421617.52</v>
      </c>
      <c r="J204" s="71">
        <v>106375.1916298552</v>
      </c>
      <c r="K204" s="21">
        <v>1802782.0618473236</v>
      </c>
      <c r="L204" s="21">
        <v>554367.0003368296</v>
      </c>
      <c r="M204" s="12">
        <v>0</v>
      </c>
      <c r="N204" s="12">
        <v>0</v>
      </c>
      <c r="O204" s="7">
        <v>10477249.387826871</v>
      </c>
      <c r="P204" s="72">
        <v>5062038.148084212</v>
      </c>
      <c r="Q204" s="25">
        <v>15539287.535911083</v>
      </c>
      <c r="S204" s="72">
        <v>-66234.42198000001</v>
      </c>
      <c r="U204" s="63">
        <v>15473053.113931084</v>
      </c>
    </row>
    <row r="205" spans="1:21" ht="15">
      <c r="A205" s="75">
        <v>608</v>
      </c>
      <c r="B205" s="24" t="s">
        <v>217</v>
      </c>
      <c r="C205" s="21">
        <v>2340</v>
      </c>
      <c r="D205" s="21">
        <v>8716319.33</v>
      </c>
      <c r="E205" s="21">
        <v>3452485.58488032</v>
      </c>
      <c r="F205" s="21">
        <v>605690.0192084016</v>
      </c>
      <c r="G205" s="21">
        <v>12774494.934088722</v>
      </c>
      <c r="H205" s="55">
        <v>3520.93</v>
      </c>
      <c r="I205" s="7">
        <v>8238976.199999999</v>
      </c>
      <c r="J205" s="71">
        <v>30538.659325842695</v>
      </c>
      <c r="K205" s="21">
        <v>577881.5897377937</v>
      </c>
      <c r="L205" s="21">
        <v>784547.7907886449</v>
      </c>
      <c r="M205" s="12">
        <v>0</v>
      </c>
      <c r="N205" s="12">
        <v>0</v>
      </c>
      <c r="O205" s="7">
        <v>5928486.773941004</v>
      </c>
      <c r="P205" s="72">
        <v>2020743.871129756</v>
      </c>
      <c r="Q205" s="25">
        <v>7949230.64507076</v>
      </c>
      <c r="S205" s="72">
        <v>-41902.39330000001</v>
      </c>
      <c r="U205" s="63">
        <v>7907328.251770759</v>
      </c>
    </row>
    <row r="206" spans="1:21" ht="15">
      <c r="A206" s="76">
        <v>609</v>
      </c>
      <c r="B206" s="24" t="s">
        <v>218</v>
      </c>
      <c r="C206" s="47">
        <v>85399</v>
      </c>
      <c r="D206" s="47">
        <v>285385299.85</v>
      </c>
      <c r="E206" s="47">
        <v>97694673.67932114</v>
      </c>
      <c r="F206" s="47">
        <v>15621329.625526171</v>
      </c>
      <c r="G206" s="21">
        <v>398701303.1548474</v>
      </c>
      <c r="H206" s="55">
        <v>3520.93</v>
      </c>
      <c r="I206" s="7">
        <v>300683901.07</v>
      </c>
      <c r="J206" s="73">
        <v>3372357.1683109934</v>
      </c>
      <c r="K206" s="47">
        <v>18530594.227228057</v>
      </c>
      <c r="L206" s="47">
        <v>11163846.890654305</v>
      </c>
      <c r="M206" s="31">
        <v>0</v>
      </c>
      <c r="N206" s="31">
        <v>0</v>
      </c>
      <c r="O206" s="11">
        <v>131084200.37104076</v>
      </c>
      <c r="P206" s="69">
        <v>16356944.121066678</v>
      </c>
      <c r="Q206" s="25">
        <v>147441144.49210745</v>
      </c>
      <c r="R206" s="24"/>
      <c r="S206" s="72">
        <v>-2194511.145714</v>
      </c>
      <c r="T206" s="24"/>
      <c r="U206" s="63">
        <v>145246633.34639347</v>
      </c>
    </row>
    <row r="207" spans="1:21" ht="15">
      <c r="A207" s="75">
        <v>611</v>
      </c>
      <c r="B207" s="24" t="s">
        <v>219</v>
      </c>
      <c r="C207" s="21">
        <v>5145</v>
      </c>
      <c r="D207" s="21">
        <v>18925635.049999997</v>
      </c>
      <c r="E207" s="21">
        <v>3799411.7337411903</v>
      </c>
      <c r="F207" s="21">
        <v>667353.2194254547</v>
      </c>
      <c r="G207" s="21">
        <v>23392400.003166642</v>
      </c>
      <c r="H207" s="55">
        <v>3520.93</v>
      </c>
      <c r="I207" s="7">
        <v>18115184.849999998</v>
      </c>
      <c r="J207" s="71">
        <v>0</v>
      </c>
      <c r="K207" s="21">
        <v>673295.6349429045</v>
      </c>
      <c r="L207" s="21">
        <v>-283652.27814320294</v>
      </c>
      <c r="M207" s="12">
        <v>0</v>
      </c>
      <c r="N207" s="12">
        <v>0</v>
      </c>
      <c r="O207" s="7">
        <v>5666858.5099663455</v>
      </c>
      <c r="P207" s="72">
        <v>1188747.7938092325</v>
      </c>
      <c r="Q207" s="25">
        <v>6855606.303775578</v>
      </c>
      <c r="S207" s="72">
        <v>-127936.16307999997</v>
      </c>
      <c r="U207" s="63">
        <v>6727670.1406955775</v>
      </c>
    </row>
    <row r="208" spans="1:21" ht="15">
      <c r="A208" s="75">
        <v>614</v>
      </c>
      <c r="B208" s="24" t="s">
        <v>220</v>
      </c>
      <c r="C208" s="21">
        <v>3647</v>
      </c>
      <c r="D208" s="21">
        <v>11805414.59</v>
      </c>
      <c r="E208" s="21">
        <v>7168194.77839136</v>
      </c>
      <c r="F208" s="21">
        <v>2803622.9839345496</v>
      </c>
      <c r="G208" s="21">
        <v>21777232.35232591</v>
      </c>
      <c r="H208" s="55">
        <v>3520.93</v>
      </c>
      <c r="I208" s="7">
        <v>12840831.709999999</v>
      </c>
      <c r="J208" s="71">
        <v>1807604.6368835538</v>
      </c>
      <c r="K208" s="21">
        <v>978054.1662038277</v>
      </c>
      <c r="L208" s="21">
        <v>0</v>
      </c>
      <c r="M208" s="12">
        <v>0</v>
      </c>
      <c r="N208" s="12">
        <v>0</v>
      </c>
      <c r="O208" s="7">
        <v>11722059.445413291</v>
      </c>
      <c r="P208" s="72">
        <v>3743816.47129756</v>
      </c>
      <c r="Q208" s="25">
        <v>15465875.916710852</v>
      </c>
      <c r="S208" s="72">
        <v>-48688.9622</v>
      </c>
      <c r="U208" s="63">
        <v>15417186.954510853</v>
      </c>
    </row>
    <row r="209" spans="1:21" ht="15">
      <c r="A209" s="75">
        <v>615</v>
      </c>
      <c r="B209" s="24" t="s">
        <v>221</v>
      </c>
      <c r="C209" s="21">
        <v>8537</v>
      </c>
      <c r="D209" s="21">
        <v>31467329.520000003</v>
      </c>
      <c r="E209" s="21">
        <v>15008831.223694012</v>
      </c>
      <c r="F209" s="21">
        <v>5508315.212923896</v>
      </c>
      <c r="G209" s="21">
        <v>51984475.95661791</v>
      </c>
      <c r="H209" s="55">
        <v>3520.93</v>
      </c>
      <c r="I209" s="7">
        <v>30058179.41</v>
      </c>
      <c r="J209" s="71">
        <v>3975849.5348603525</v>
      </c>
      <c r="K209" s="21">
        <v>2065149.1378053292</v>
      </c>
      <c r="L209" s="21">
        <v>2222670.334537215</v>
      </c>
      <c r="M209" s="12">
        <v>0</v>
      </c>
      <c r="N209" s="12">
        <v>0</v>
      </c>
      <c r="O209" s="7">
        <v>30189965.553820804</v>
      </c>
      <c r="P209" s="72">
        <v>8531212.440909268</v>
      </c>
      <c r="Q209" s="25">
        <v>38721177.99473007</v>
      </c>
      <c r="S209" s="72">
        <v>-1768.2436400000006</v>
      </c>
      <c r="U209" s="63">
        <v>38719409.75109007</v>
      </c>
    </row>
    <row r="210" spans="1:21" ht="15">
      <c r="A210" s="75">
        <v>616</v>
      </c>
      <c r="B210" s="24" t="s">
        <v>222</v>
      </c>
      <c r="C210" s="21">
        <v>2036</v>
      </c>
      <c r="D210" s="21">
        <v>7504401.880000001</v>
      </c>
      <c r="E210" s="21">
        <v>1996242.4282519866</v>
      </c>
      <c r="F210" s="21">
        <v>346062.110033296</v>
      </c>
      <c r="G210" s="21">
        <v>9846706.418285284</v>
      </c>
      <c r="H210" s="55">
        <v>3520.93</v>
      </c>
      <c r="I210" s="7">
        <v>7168613.4799999995</v>
      </c>
      <c r="J210" s="71">
        <v>13368.403916225407</v>
      </c>
      <c r="K210" s="21">
        <v>463968.88827838236</v>
      </c>
      <c r="L210" s="21">
        <v>8085.12914121524</v>
      </c>
      <c r="M210" s="12">
        <v>0</v>
      </c>
      <c r="N210" s="12">
        <v>0</v>
      </c>
      <c r="O210" s="7">
        <v>3163515.3596211076</v>
      </c>
      <c r="P210" s="72">
        <v>993572.7570559992</v>
      </c>
      <c r="Q210" s="25">
        <v>4157088.116677107</v>
      </c>
      <c r="S210" s="72">
        <v>-1017362.7140000002</v>
      </c>
      <c r="U210" s="63">
        <v>3139725.4026771067</v>
      </c>
    </row>
    <row r="211" spans="1:21" ht="15">
      <c r="A211" s="75">
        <v>619</v>
      </c>
      <c r="B211" s="24" t="s">
        <v>223</v>
      </c>
      <c r="C211" s="21">
        <v>3173</v>
      </c>
      <c r="D211" s="21">
        <v>12265926.34</v>
      </c>
      <c r="E211" s="21">
        <v>4262347.800606621</v>
      </c>
      <c r="F211" s="21">
        <v>814691.9160996338</v>
      </c>
      <c r="G211" s="21">
        <v>17342966.056706253</v>
      </c>
      <c r="H211" s="55">
        <v>3520.93</v>
      </c>
      <c r="I211" s="7">
        <v>11171910.889999999</v>
      </c>
      <c r="J211" s="71">
        <v>86538.24003652576</v>
      </c>
      <c r="K211" s="21">
        <v>1024323.5883567536</v>
      </c>
      <c r="L211" s="21">
        <v>650883.6233224478</v>
      </c>
      <c r="M211" s="12">
        <v>0</v>
      </c>
      <c r="N211" s="12">
        <v>0</v>
      </c>
      <c r="O211" s="7">
        <v>7932800.618421982</v>
      </c>
      <c r="P211" s="72">
        <v>2942526.282284556</v>
      </c>
      <c r="Q211" s="25">
        <v>10875326.900706537</v>
      </c>
      <c r="S211" s="72">
        <v>205601.90662</v>
      </c>
      <c r="U211" s="63">
        <v>11080928.807326538</v>
      </c>
    </row>
    <row r="212" spans="1:21" ht="15">
      <c r="A212" s="75">
        <v>620</v>
      </c>
      <c r="B212" s="24" t="s">
        <v>224</v>
      </c>
      <c r="C212" s="21">
        <v>2878</v>
      </c>
      <c r="D212" s="21">
        <v>9697504.46</v>
      </c>
      <c r="E212" s="21">
        <v>6168299.1022677</v>
      </c>
      <c r="F212" s="21">
        <v>2250418.452199797</v>
      </c>
      <c r="G212" s="21">
        <v>18116222.0144675</v>
      </c>
      <c r="H212" s="55">
        <v>3520.93</v>
      </c>
      <c r="I212" s="7">
        <v>10133236.54</v>
      </c>
      <c r="J212" s="71">
        <v>3042727.0162212476</v>
      </c>
      <c r="K212" s="21">
        <v>830289.0174768864</v>
      </c>
      <c r="L212" s="21">
        <v>-357495.4405249655</v>
      </c>
      <c r="M212" s="12">
        <v>0</v>
      </c>
      <c r="N212" s="12">
        <v>0</v>
      </c>
      <c r="O212" s="7">
        <v>11498506.06764067</v>
      </c>
      <c r="P212" s="72">
        <v>2467605.2113866666</v>
      </c>
      <c r="Q212" s="25">
        <v>13966111.279027335</v>
      </c>
      <c r="S212" s="72">
        <v>-6163.947900000001</v>
      </c>
      <c r="U212" s="63">
        <v>13959947.331127336</v>
      </c>
    </row>
    <row r="213" spans="1:21" ht="15">
      <c r="A213" s="75">
        <v>623</v>
      </c>
      <c r="B213" s="24" t="s">
        <v>225</v>
      </c>
      <c r="C213" s="21">
        <v>2319</v>
      </c>
      <c r="D213" s="21">
        <v>7855047.12</v>
      </c>
      <c r="E213" s="21">
        <v>4423727.630503968</v>
      </c>
      <c r="F213" s="21">
        <v>1773323.6893079216</v>
      </c>
      <c r="G213" s="21">
        <v>14052098.43981189</v>
      </c>
      <c r="H213" s="55">
        <v>3520.93</v>
      </c>
      <c r="I213" s="7">
        <v>8165036.67</v>
      </c>
      <c r="J213" s="71">
        <v>434286.21326245693</v>
      </c>
      <c r="K213" s="21">
        <v>951199.8755885834</v>
      </c>
      <c r="L213" s="21">
        <v>-164087.57250702754</v>
      </c>
      <c r="M213" s="12">
        <v>0</v>
      </c>
      <c r="N213" s="12">
        <v>0</v>
      </c>
      <c r="O213" s="7">
        <v>7108460.286155903</v>
      </c>
      <c r="P213" s="72">
        <v>1471054.703793171</v>
      </c>
      <c r="Q213" s="25">
        <v>8579514.989949074</v>
      </c>
      <c r="S213" s="72">
        <v>-157008.828054</v>
      </c>
      <c r="U213" s="63">
        <v>8422506.161895074</v>
      </c>
    </row>
    <row r="214" spans="1:21" ht="15">
      <c r="A214" s="75">
        <v>624</v>
      </c>
      <c r="B214" s="24" t="s">
        <v>226</v>
      </c>
      <c r="C214" s="21">
        <v>5384</v>
      </c>
      <c r="D214" s="21">
        <v>18797471.4</v>
      </c>
      <c r="E214" s="21">
        <v>6216691.926501545</v>
      </c>
      <c r="F214" s="21">
        <v>1289129.0976785128</v>
      </c>
      <c r="G214" s="21">
        <v>26303292.424180057</v>
      </c>
      <c r="H214" s="55">
        <v>3520.93</v>
      </c>
      <c r="I214" s="7">
        <v>18956687.119999997</v>
      </c>
      <c r="J214" s="71">
        <v>17059.87936470954</v>
      </c>
      <c r="K214" s="21">
        <v>967711.0137456289</v>
      </c>
      <c r="L214" s="21">
        <v>46120.956547960646</v>
      </c>
      <c r="M214" s="12">
        <v>0</v>
      </c>
      <c r="N214" s="12">
        <v>0</v>
      </c>
      <c r="O214" s="7">
        <v>8377497.153838359</v>
      </c>
      <c r="P214" s="72">
        <v>1318225.4163321524</v>
      </c>
      <c r="Q214" s="25">
        <v>9695722.57017051</v>
      </c>
      <c r="S214" s="72">
        <v>-55027.24398</v>
      </c>
      <c r="U214" s="63">
        <v>9640695.32619051</v>
      </c>
    </row>
    <row r="215" spans="1:21" ht="15">
      <c r="A215" s="75">
        <v>625</v>
      </c>
      <c r="B215" s="24" t="s">
        <v>227</v>
      </c>
      <c r="C215" s="21">
        <v>3356</v>
      </c>
      <c r="D215" s="21">
        <v>12656276.74</v>
      </c>
      <c r="E215" s="21">
        <v>5226814.254844649</v>
      </c>
      <c r="F215" s="21">
        <v>755061.4041620258</v>
      </c>
      <c r="G215" s="21">
        <v>18638152.399006676</v>
      </c>
      <c r="H215" s="55">
        <v>3520.93</v>
      </c>
      <c r="I215" s="7">
        <v>11816241.08</v>
      </c>
      <c r="J215" s="71">
        <v>167861.11631634715</v>
      </c>
      <c r="K215" s="21">
        <v>710418.2564714081</v>
      </c>
      <c r="L215" s="21">
        <v>-444135.38154849963</v>
      </c>
      <c r="M215" s="12">
        <v>0</v>
      </c>
      <c r="N215" s="12">
        <v>0</v>
      </c>
      <c r="O215" s="7">
        <v>7256055.310245931</v>
      </c>
      <c r="P215" s="72">
        <v>2277607.5295027853</v>
      </c>
      <c r="Q215" s="25">
        <v>9533662.839748716</v>
      </c>
      <c r="S215" s="72">
        <v>118297.99000000002</v>
      </c>
      <c r="U215" s="63">
        <v>9651960.829748716</v>
      </c>
    </row>
    <row r="216" spans="1:21" ht="15">
      <c r="A216" s="75">
        <v>626</v>
      </c>
      <c r="B216" s="24" t="s">
        <v>228</v>
      </c>
      <c r="C216" s="21">
        <v>5731</v>
      </c>
      <c r="D216" s="21">
        <v>21012990.33</v>
      </c>
      <c r="E216" s="21">
        <v>11121951.96994137</v>
      </c>
      <c r="F216" s="21">
        <v>1682695.69284841</v>
      </c>
      <c r="G216" s="21">
        <v>33817637.992789775</v>
      </c>
      <c r="H216" s="55">
        <v>3520.93</v>
      </c>
      <c r="I216" s="7">
        <v>20178449.83</v>
      </c>
      <c r="J216" s="71">
        <v>1260732.5600416455</v>
      </c>
      <c r="K216" s="21">
        <v>1092846.6202852342</v>
      </c>
      <c r="L216" s="21">
        <v>0</v>
      </c>
      <c r="M216" s="12">
        <v>0</v>
      </c>
      <c r="N216" s="12">
        <v>0</v>
      </c>
      <c r="O216" s="7">
        <v>15992767.343116656</v>
      </c>
      <c r="P216" s="72">
        <v>38735.74450228207</v>
      </c>
      <c r="Q216" s="25">
        <v>16031503.087618938</v>
      </c>
      <c r="S216" s="72">
        <v>-39972.268200000006</v>
      </c>
      <c r="U216" s="63">
        <v>15991530.819418939</v>
      </c>
    </row>
    <row r="217" spans="1:21" ht="15">
      <c r="A217" s="75">
        <v>630</v>
      </c>
      <c r="B217" s="24" t="s">
        <v>229</v>
      </c>
      <c r="C217" s="21">
        <v>1545</v>
      </c>
      <c r="D217" s="21">
        <v>5674814.850000001</v>
      </c>
      <c r="E217" s="21">
        <v>2273013.6128005567</v>
      </c>
      <c r="F217" s="21">
        <v>736872.864231155</v>
      </c>
      <c r="G217" s="21">
        <v>8684701.327031711</v>
      </c>
      <c r="H217" s="55">
        <v>3520.93</v>
      </c>
      <c r="I217" s="7">
        <v>5439836.85</v>
      </c>
      <c r="J217" s="71">
        <v>739283.5101231079</v>
      </c>
      <c r="K217" s="21">
        <v>338788.3314666976</v>
      </c>
      <c r="L217" s="21">
        <v>315587.1757685095</v>
      </c>
      <c r="M217" s="12">
        <v>0</v>
      </c>
      <c r="N217" s="12">
        <v>0</v>
      </c>
      <c r="O217" s="7">
        <v>4638523.494390027</v>
      </c>
      <c r="P217" s="72">
        <v>1253529.562470886</v>
      </c>
      <c r="Q217" s="25">
        <v>5892053.056860913</v>
      </c>
      <c r="S217" s="72">
        <v>104724.85220000002</v>
      </c>
      <c r="U217" s="63">
        <v>5996777.909060913</v>
      </c>
    </row>
    <row r="218" spans="1:21" ht="15">
      <c r="A218" s="75">
        <v>631</v>
      </c>
      <c r="B218" s="24" t="s">
        <v>230</v>
      </c>
      <c r="C218" s="21">
        <v>2177</v>
      </c>
      <c r="D218" s="21">
        <v>7517411.68</v>
      </c>
      <c r="E218" s="21">
        <v>2517169.1812799983</v>
      </c>
      <c r="F218" s="21">
        <v>334224.0204701532</v>
      </c>
      <c r="G218" s="21">
        <v>10368804.881750152</v>
      </c>
      <c r="H218" s="55">
        <v>3520.93</v>
      </c>
      <c r="I218" s="7">
        <v>7665064.609999999</v>
      </c>
      <c r="J218" s="71">
        <v>23264.41469932638</v>
      </c>
      <c r="K218" s="21">
        <v>529290.5981280961</v>
      </c>
      <c r="L218" s="21">
        <v>0</v>
      </c>
      <c r="M218" s="12">
        <v>0</v>
      </c>
      <c r="N218" s="12">
        <v>0</v>
      </c>
      <c r="O218" s="7">
        <v>3256295.2845775746</v>
      </c>
      <c r="P218" s="72">
        <v>702026.3377189741</v>
      </c>
      <c r="Q218" s="25">
        <v>3958321.6222965484</v>
      </c>
      <c r="S218" s="72">
        <v>-877272.9890000002</v>
      </c>
      <c r="U218" s="63">
        <v>3081048.6332965484</v>
      </c>
    </row>
    <row r="219" spans="1:21" ht="15">
      <c r="A219" s="75">
        <v>635</v>
      </c>
      <c r="B219" s="24" t="s">
        <v>231</v>
      </c>
      <c r="C219" s="21">
        <v>6795</v>
      </c>
      <c r="D219" s="21">
        <v>24902986.59</v>
      </c>
      <c r="E219" s="21">
        <v>8932542.404336918</v>
      </c>
      <c r="F219" s="21">
        <v>1324079.3875620547</v>
      </c>
      <c r="G219" s="21">
        <v>35159608.38189897</v>
      </c>
      <c r="H219" s="55">
        <v>3520.93</v>
      </c>
      <c r="I219" s="7">
        <v>23924719.349999998</v>
      </c>
      <c r="J219" s="71">
        <v>149531.6345534198</v>
      </c>
      <c r="K219" s="21">
        <v>1344893.5604955668</v>
      </c>
      <c r="L219" s="21">
        <v>177886.47721812132</v>
      </c>
      <c r="M219" s="12">
        <v>0</v>
      </c>
      <c r="N219" s="12">
        <v>0</v>
      </c>
      <c r="O219" s="7">
        <v>12907200.704166079</v>
      </c>
      <c r="P219" s="72">
        <v>4358081.53812</v>
      </c>
      <c r="Q219" s="25">
        <v>17265282.24228608</v>
      </c>
      <c r="S219" s="72">
        <v>-566286.2519200002</v>
      </c>
      <c r="U219" s="63">
        <v>16698995.990366077</v>
      </c>
    </row>
    <row r="220" spans="1:21" ht="15">
      <c r="A220" s="75">
        <v>636</v>
      </c>
      <c r="B220" s="24" t="s">
        <v>232</v>
      </c>
      <c r="C220" s="21">
        <v>8590</v>
      </c>
      <c r="D220" s="21">
        <v>32508840.509999998</v>
      </c>
      <c r="E220" s="21">
        <v>10101754.622774381</v>
      </c>
      <c r="F220" s="21">
        <v>1819954.6376359812</v>
      </c>
      <c r="G220" s="21">
        <v>44430549.77041037</v>
      </c>
      <c r="H220" s="55">
        <v>3520.93</v>
      </c>
      <c r="I220" s="7">
        <v>30244788.7</v>
      </c>
      <c r="J220" s="71">
        <v>189254.4604698484</v>
      </c>
      <c r="K220" s="21">
        <v>1747169.1314950357</v>
      </c>
      <c r="L220" s="21">
        <v>0</v>
      </c>
      <c r="M220" s="12">
        <v>0</v>
      </c>
      <c r="N220" s="12">
        <v>0</v>
      </c>
      <c r="O220" s="7">
        <v>16122184.66237525</v>
      </c>
      <c r="P220" s="72">
        <v>6068039.422372001</v>
      </c>
      <c r="Q220" s="25">
        <v>22190224.08474725</v>
      </c>
      <c r="S220" s="72">
        <v>-103728.65860000002</v>
      </c>
      <c r="U220" s="63">
        <v>22086495.426147252</v>
      </c>
    </row>
    <row r="221" spans="1:21" ht="15">
      <c r="A221" s="75">
        <v>638</v>
      </c>
      <c r="B221" s="24" t="s">
        <v>233</v>
      </c>
      <c r="C221" s="21">
        <v>49426</v>
      </c>
      <c r="D221" s="21">
        <v>164640488.09</v>
      </c>
      <c r="E221" s="21">
        <v>45008895.179656096</v>
      </c>
      <c r="F221" s="21">
        <v>14518002.928897278</v>
      </c>
      <c r="G221" s="21">
        <v>224167386.19855338</v>
      </c>
      <c r="H221" s="55">
        <v>3520.93</v>
      </c>
      <c r="I221" s="7">
        <v>174025486.17999998</v>
      </c>
      <c r="J221" s="71">
        <v>1508860.550010413</v>
      </c>
      <c r="K221" s="21">
        <v>7113260.74077062</v>
      </c>
      <c r="L221" s="21">
        <v>690673.6262403576</v>
      </c>
      <c r="M221" s="12">
        <v>0</v>
      </c>
      <c r="N221" s="12">
        <v>0</v>
      </c>
      <c r="O221" s="7">
        <v>59454694.9355748</v>
      </c>
      <c r="P221" s="72">
        <v>-8259286.234702695</v>
      </c>
      <c r="Q221" s="25">
        <v>51195408.70087211</v>
      </c>
      <c r="S221" s="72">
        <v>223645.46319999977</v>
      </c>
      <c r="U221" s="63">
        <v>51419054.164072104</v>
      </c>
    </row>
    <row r="222" spans="1:21" ht="15">
      <c r="A222" s="75">
        <v>678</v>
      </c>
      <c r="B222" s="24" t="s">
        <v>234</v>
      </c>
      <c r="C222" s="21">
        <v>25507</v>
      </c>
      <c r="D222" s="21">
        <v>89075179.84</v>
      </c>
      <c r="E222" s="21">
        <v>38183004.0921909</v>
      </c>
      <c r="F222" s="21">
        <v>4589937.399309269</v>
      </c>
      <c r="G222" s="21">
        <v>131848121.33150016</v>
      </c>
      <c r="H222" s="55">
        <v>3520.93</v>
      </c>
      <c r="I222" s="7">
        <v>89808361.50999999</v>
      </c>
      <c r="J222" s="71">
        <v>1190982.8058501864</v>
      </c>
      <c r="K222" s="21">
        <v>4539700.878729678</v>
      </c>
      <c r="L222" s="21">
        <v>-5398058.126499638</v>
      </c>
      <c r="M222" s="12">
        <v>0</v>
      </c>
      <c r="N222" s="12">
        <v>0</v>
      </c>
      <c r="O222" s="7">
        <v>42372385.37958039</v>
      </c>
      <c r="P222" s="72">
        <v>9191167.835840004</v>
      </c>
      <c r="Q222" s="25">
        <v>51563553.215420395</v>
      </c>
      <c r="S222" s="72">
        <v>-96767.75582000002</v>
      </c>
      <c r="U222" s="63">
        <v>51466785.4596004</v>
      </c>
    </row>
    <row r="223" spans="1:21" ht="15">
      <c r="A223" s="75">
        <v>680</v>
      </c>
      <c r="B223" s="24" t="s">
        <v>235</v>
      </c>
      <c r="C223" s="21">
        <v>24565</v>
      </c>
      <c r="D223" s="21">
        <v>82199344.31</v>
      </c>
      <c r="E223" s="21">
        <v>27293777.0779023</v>
      </c>
      <c r="F223" s="21">
        <v>5244467.403740161</v>
      </c>
      <c r="G223" s="21">
        <v>114737588.79164247</v>
      </c>
      <c r="H223" s="55">
        <v>3520.93</v>
      </c>
      <c r="I223" s="7">
        <v>86491645.45</v>
      </c>
      <c r="J223" s="71">
        <v>788037.6865712183</v>
      </c>
      <c r="K223" s="21">
        <v>2788875.288542555</v>
      </c>
      <c r="L223" s="21">
        <v>0</v>
      </c>
      <c r="M223" s="12">
        <v>0</v>
      </c>
      <c r="N223" s="12">
        <v>0</v>
      </c>
      <c r="O223" s="7">
        <v>31822856.31675624</v>
      </c>
      <c r="P223" s="72">
        <v>-366653.3699879165</v>
      </c>
      <c r="Q223" s="25">
        <v>31456202.946768325</v>
      </c>
      <c r="S223" s="72">
        <v>-1319109.7554400002</v>
      </c>
      <c r="U223" s="63">
        <v>30137093.191328324</v>
      </c>
    </row>
    <row r="224" spans="1:21" ht="15">
      <c r="A224" s="75">
        <v>681</v>
      </c>
      <c r="B224" s="24" t="s">
        <v>236</v>
      </c>
      <c r="C224" s="21">
        <v>3872</v>
      </c>
      <c r="D224" s="21">
        <v>14309197.970000003</v>
      </c>
      <c r="E224" s="21">
        <v>5959749.626437355</v>
      </c>
      <c r="F224" s="21">
        <v>1047106.8422602133</v>
      </c>
      <c r="G224" s="21">
        <v>21316054.43869757</v>
      </c>
      <c r="H224" s="55">
        <v>3520.93</v>
      </c>
      <c r="I224" s="7">
        <v>13633040.959999999</v>
      </c>
      <c r="J224" s="71">
        <v>517184.9824716304</v>
      </c>
      <c r="K224" s="21">
        <v>1036429.6235440891</v>
      </c>
      <c r="L224" s="21">
        <v>1369374.8936173934</v>
      </c>
      <c r="M224" s="12">
        <v>0</v>
      </c>
      <c r="N224" s="12">
        <v>0</v>
      </c>
      <c r="O224" s="7">
        <v>10606002.978330683</v>
      </c>
      <c r="P224" s="72">
        <v>3425257.81593366</v>
      </c>
      <c r="Q224" s="25">
        <v>14031260.794264343</v>
      </c>
      <c r="S224" s="72">
        <v>-63469.98474</v>
      </c>
      <c r="U224" s="63">
        <v>13967790.809524342</v>
      </c>
    </row>
    <row r="225" spans="1:21" ht="15">
      <c r="A225" s="75">
        <v>683</v>
      </c>
      <c r="B225" s="24" t="s">
        <v>237</v>
      </c>
      <c r="C225" s="21">
        <v>4154</v>
      </c>
      <c r="D225" s="21">
        <v>15692243.04</v>
      </c>
      <c r="E225" s="21">
        <v>6095037.960749669</v>
      </c>
      <c r="F225" s="21">
        <v>3129471.7504231106</v>
      </c>
      <c r="G225" s="21">
        <v>24916752.75117278</v>
      </c>
      <c r="H225" s="55">
        <v>3520.93</v>
      </c>
      <c r="I225" s="7">
        <v>14625943.219999999</v>
      </c>
      <c r="J225" s="71">
        <v>4362885.555771806</v>
      </c>
      <c r="K225" s="21">
        <v>1336162.1236468786</v>
      </c>
      <c r="L225" s="21">
        <v>1037816.1090321577</v>
      </c>
      <c r="M225" s="12">
        <v>0</v>
      </c>
      <c r="N225" s="12">
        <v>0</v>
      </c>
      <c r="O225" s="7">
        <v>17027673.319623623</v>
      </c>
      <c r="P225" s="72">
        <v>4623967.9395200005</v>
      </c>
      <c r="Q225" s="25">
        <v>21651641.259143624</v>
      </c>
      <c r="S225" s="72">
        <v>-80392.82352000002</v>
      </c>
      <c r="U225" s="63">
        <v>21571248.435623623</v>
      </c>
    </row>
    <row r="226" spans="1:21" ht="15">
      <c r="A226" s="75">
        <v>684</v>
      </c>
      <c r="B226" s="24" t="s">
        <v>238</v>
      </c>
      <c r="C226" s="21">
        <v>39979</v>
      </c>
      <c r="D226" s="21">
        <v>135552055.73000002</v>
      </c>
      <c r="E226" s="21">
        <v>44297065.80215876</v>
      </c>
      <c r="F226" s="21">
        <v>7246429.03189341</v>
      </c>
      <c r="G226" s="21">
        <v>187095550.5640522</v>
      </c>
      <c r="H226" s="55">
        <v>3520.93</v>
      </c>
      <c r="I226" s="7">
        <v>140763260.47</v>
      </c>
      <c r="J226" s="71">
        <v>1483252.8348412514</v>
      </c>
      <c r="K226" s="21">
        <v>7001135.265751539</v>
      </c>
      <c r="L226" s="21">
        <v>3121184.8286837786</v>
      </c>
      <c r="M226" s="12">
        <v>0</v>
      </c>
      <c r="N226" s="12">
        <v>0</v>
      </c>
      <c r="O226" s="7">
        <v>57937863.023328766</v>
      </c>
      <c r="P226" s="72">
        <v>-8653027.353952488</v>
      </c>
      <c r="Q226" s="25">
        <v>49284835.66937628</v>
      </c>
      <c r="S226" s="72">
        <v>-2627940.03817</v>
      </c>
      <c r="U226" s="63">
        <v>46656895.631206274</v>
      </c>
    </row>
    <row r="227" spans="1:21" ht="15">
      <c r="A227" s="75">
        <v>686</v>
      </c>
      <c r="B227" s="24" t="s">
        <v>239</v>
      </c>
      <c r="C227" s="21">
        <v>3426</v>
      </c>
      <c r="D227" s="21">
        <v>12967157.939999998</v>
      </c>
      <c r="E227" s="21">
        <v>6799681.665090853</v>
      </c>
      <c r="F227" s="21">
        <v>854345.2055630097</v>
      </c>
      <c r="G227" s="21">
        <v>20621184.810653858</v>
      </c>
      <c r="H227" s="55">
        <v>3520.93</v>
      </c>
      <c r="I227" s="7">
        <v>12062706.18</v>
      </c>
      <c r="J227" s="71">
        <v>212444.12175089988</v>
      </c>
      <c r="K227" s="21">
        <v>1028232.3535888217</v>
      </c>
      <c r="L227" s="21">
        <v>0</v>
      </c>
      <c r="M227" s="12">
        <v>0</v>
      </c>
      <c r="N227" s="12">
        <v>0</v>
      </c>
      <c r="O227" s="7">
        <v>9799155.10599358</v>
      </c>
      <c r="P227" s="72">
        <v>3136176.2553599994</v>
      </c>
      <c r="Q227" s="25">
        <v>12935331.36135358</v>
      </c>
      <c r="S227" s="72">
        <v>25539.91341999999</v>
      </c>
      <c r="U227" s="63">
        <v>12960871.27477358</v>
      </c>
    </row>
    <row r="228" spans="1:21" ht="15">
      <c r="A228" s="75">
        <v>687</v>
      </c>
      <c r="B228" s="24" t="s">
        <v>240</v>
      </c>
      <c r="C228" s="21">
        <v>1784</v>
      </c>
      <c r="D228" s="21">
        <v>6279908.9399999995</v>
      </c>
      <c r="E228" s="21">
        <v>4197474.866559575</v>
      </c>
      <c r="F228" s="21">
        <v>1103598.5270896647</v>
      </c>
      <c r="G228" s="21">
        <v>11580982.333649239</v>
      </c>
      <c r="H228" s="55">
        <v>3520.93</v>
      </c>
      <c r="I228" s="7">
        <v>6281339.12</v>
      </c>
      <c r="J228" s="71">
        <v>667516.8117734874</v>
      </c>
      <c r="K228" s="21">
        <v>659307.4413840044</v>
      </c>
      <c r="L228" s="21">
        <v>577674.9884843407</v>
      </c>
      <c r="M228" s="12">
        <v>0</v>
      </c>
      <c r="N228" s="12">
        <v>0</v>
      </c>
      <c r="O228" s="7">
        <v>7204142.455291071</v>
      </c>
      <c r="P228" s="72">
        <v>1379357.0158920004</v>
      </c>
      <c r="Q228" s="25">
        <v>8583499.47118307</v>
      </c>
      <c r="S228" s="72">
        <v>105845.56999999998</v>
      </c>
      <c r="U228" s="63">
        <v>8689345.04118307</v>
      </c>
    </row>
    <row r="229" spans="1:21" ht="15">
      <c r="A229" s="75">
        <v>689</v>
      </c>
      <c r="B229" s="24" t="s">
        <v>241</v>
      </c>
      <c r="C229" s="21">
        <v>3682</v>
      </c>
      <c r="D229" s="21">
        <v>13257295.34</v>
      </c>
      <c r="E229" s="21">
        <v>6968209.873249057</v>
      </c>
      <c r="F229" s="21">
        <v>823400.637107453</v>
      </c>
      <c r="G229" s="21">
        <v>21048905.85035651</v>
      </c>
      <c r="H229" s="55">
        <v>3520.93</v>
      </c>
      <c r="I229" s="7">
        <v>12964064.26</v>
      </c>
      <c r="J229" s="71">
        <v>521101.1732723856</v>
      </c>
      <c r="K229" s="21">
        <v>804339.7516355754</v>
      </c>
      <c r="L229" s="21">
        <v>1339922.0032043029</v>
      </c>
      <c r="M229" s="12">
        <v>0</v>
      </c>
      <c r="N229" s="12">
        <v>0</v>
      </c>
      <c r="O229" s="7">
        <v>10750204.518468777</v>
      </c>
      <c r="P229" s="72">
        <v>1825110.831397895</v>
      </c>
      <c r="Q229" s="25">
        <v>12575315.349866671</v>
      </c>
      <c r="S229" s="72">
        <v>133552.2045</v>
      </c>
      <c r="U229" s="63">
        <v>12708867.55436667</v>
      </c>
    </row>
    <row r="230" spans="1:21" ht="15">
      <c r="A230" s="75">
        <v>691</v>
      </c>
      <c r="B230" s="24" t="s">
        <v>242</v>
      </c>
      <c r="C230" s="21">
        <v>2925</v>
      </c>
      <c r="D230" s="21">
        <v>11298245.25</v>
      </c>
      <c r="E230" s="21">
        <v>4778061.748056769</v>
      </c>
      <c r="F230" s="21">
        <v>628664.8618353517</v>
      </c>
      <c r="G230" s="21">
        <v>16704971.85989212</v>
      </c>
      <c r="H230" s="55">
        <v>3520.93</v>
      </c>
      <c r="I230" s="7">
        <v>10298720.25</v>
      </c>
      <c r="J230" s="71">
        <v>395297.3589573034</v>
      </c>
      <c r="K230" s="21">
        <v>763387.9484720196</v>
      </c>
      <c r="L230" s="21">
        <v>402598.4358223435</v>
      </c>
      <c r="M230" s="12">
        <v>0</v>
      </c>
      <c r="N230" s="12">
        <v>0</v>
      </c>
      <c r="O230" s="7">
        <v>7967535.353143787</v>
      </c>
      <c r="P230" s="72">
        <v>2842706.479306667</v>
      </c>
      <c r="Q230" s="25">
        <v>10810241.832450453</v>
      </c>
      <c r="S230" s="72">
        <v>-66122.35020000002</v>
      </c>
      <c r="U230" s="63">
        <v>10744119.482250454</v>
      </c>
    </row>
    <row r="231" spans="1:21" ht="15">
      <c r="A231" s="75">
        <v>694</v>
      </c>
      <c r="B231" s="24" t="s">
        <v>243</v>
      </c>
      <c r="C231" s="21">
        <v>29318</v>
      </c>
      <c r="D231" s="21">
        <v>97375663.49</v>
      </c>
      <c r="E231" s="21">
        <v>30692246.934315234</v>
      </c>
      <c r="F231" s="21">
        <v>5635630.656363669</v>
      </c>
      <c r="G231" s="21">
        <v>133703541.0806789</v>
      </c>
      <c r="H231" s="55">
        <v>3520.93</v>
      </c>
      <c r="I231" s="7">
        <v>103226625.74</v>
      </c>
      <c r="J231" s="71">
        <v>847313.1591659514</v>
      </c>
      <c r="K231" s="21">
        <v>5081418.078969391</v>
      </c>
      <c r="L231" s="21">
        <v>1153822.680581808</v>
      </c>
      <c r="M231" s="12">
        <v>0</v>
      </c>
      <c r="N231" s="12">
        <v>0</v>
      </c>
      <c r="O231" s="7">
        <v>37559469.259396054</v>
      </c>
      <c r="P231" s="72">
        <v>-325456.80628758075</v>
      </c>
      <c r="Q231" s="25">
        <v>37234012.453108475</v>
      </c>
      <c r="S231" s="72">
        <v>-61104.02493999986</v>
      </c>
      <c r="U231" s="63">
        <v>37172908.428168476</v>
      </c>
    </row>
    <row r="232" spans="1:21" ht="15">
      <c r="A232" s="75">
        <v>697</v>
      </c>
      <c r="B232" s="24" t="s">
        <v>244</v>
      </c>
      <c r="C232" s="21">
        <v>1427</v>
      </c>
      <c r="D232" s="21">
        <v>5373880.970000001</v>
      </c>
      <c r="E232" s="21">
        <v>3092011.8841431397</v>
      </c>
      <c r="F232" s="21">
        <v>751300.8884825879</v>
      </c>
      <c r="G232" s="21">
        <v>9217193.742625728</v>
      </c>
      <c r="H232" s="55">
        <v>3520.93</v>
      </c>
      <c r="I232" s="7">
        <v>5024367.109999999</v>
      </c>
      <c r="J232" s="71">
        <v>206979.109592099</v>
      </c>
      <c r="K232" s="21">
        <v>502488.8998003776</v>
      </c>
      <c r="L232" s="21">
        <v>72458.14383671341</v>
      </c>
      <c r="M232" s="12">
        <v>0</v>
      </c>
      <c r="N232" s="12">
        <v>0</v>
      </c>
      <c r="O232" s="7">
        <v>4974752.785854919</v>
      </c>
      <c r="P232" s="72">
        <v>1172359.9601333332</v>
      </c>
      <c r="Q232" s="25">
        <v>6147112.745988252</v>
      </c>
      <c r="S232" s="72">
        <v>10024.1981</v>
      </c>
      <c r="U232" s="63">
        <v>6157136.944088251</v>
      </c>
    </row>
    <row r="233" spans="1:21" ht="15">
      <c r="A233" s="75">
        <v>698</v>
      </c>
      <c r="B233" s="24" t="s">
        <v>245</v>
      </c>
      <c r="C233" s="21">
        <v>61215</v>
      </c>
      <c r="D233" s="21">
        <v>198553836.16</v>
      </c>
      <c r="E233" s="21">
        <v>67947863.2157115</v>
      </c>
      <c r="F233" s="21">
        <v>16010594.437600685</v>
      </c>
      <c r="G233" s="21">
        <v>282512293.8133122</v>
      </c>
      <c r="H233" s="55">
        <v>3520.93</v>
      </c>
      <c r="I233" s="7">
        <v>215533729.95</v>
      </c>
      <c r="J233" s="71">
        <v>2183343.967580264</v>
      </c>
      <c r="K233" s="21">
        <v>10821726.744236907</v>
      </c>
      <c r="L233" s="21">
        <v>0</v>
      </c>
      <c r="M233" s="12">
        <v>0</v>
      </c>
      <c r="N233" s="12">
        <v>0</v>
      </c>
      <c r="O233" s="7">
        <v>79983634.57512935</v>
      </c>
      <c r="P233" s="72">
        <v>18301363.14418732</v>
      </c>
      <c r="Q233" s="25">
        <v>98284997.71931666</v>
      </c>
      <c r="S233" s="72">
        <v>-2854321.2980439994</v>
      </c>
      <c r="U233" s="63">
        <v>95430676.42127267</v>
      </c>
    </row>
    <row r="234" spans="1:21" ht="15">
      <c r="A234" s="75">
        <v>700</v>
      </c>
      <c r="B234" s="24" t="s">
        <v>246</v>
      </c>
      <c r="C234" s="21">
        <v>5507</v>
      </c>
      <c r="D234" s="21">
        <v>19921109.92</v>
      </c>
      <c r="E234" s="21">
        <v>7174369.130952221</v>
      </c>
      <c r="F234" s="21">
        <v>1368771.187310719</v>
      </c>
      <c r="G234" s="21">
        <v>28464250.23826294</v>
      </c>
      <c r="H234" s="55">
        <v>3520.93</v>
      </c>
      <c r="I234" s="7">
        <v>19389761.509999998</v>
      </c>
      <c r="J234" s="71">
        <v>35905.47129703238</v>
      </c>
      <c r="K234" s="21">
        <v>1017060.361534289</v>
      </c>
      <c r="L234" s="21">
        <v>1164368.4460082557</v>
      </c>
      <c r="M234" s="12">
        <v>0</v>
      </c>
      <c r="N234" s="12">
        <v>0</v>
      </c>
      <c r="O234" s="7">
        <v>11291823.00710252</v>
      </c>
      <c r="P234" s="72">
        <v>1388114.3579076922</v>
      </c>
      <c r="Q234" s="25">
        <v>12679937.365010211</v>
      </c>
      <c r="S234" s="72">
        <v>-298409.7928800001</v>
      </c>
      <c r="U234" s="63">
        <v>12381527.57213021</v>
      </c>
    </row>
    <row r="235" spans="1:21" ht="15">
      <c r="A235" s="75">
        <v>702</v>
      </c>
      <c r="B235" s="24" t="s">
        <v>247</v>
      </c>
      <c r="C235" s="21">
        <v>4771</v>
      </c>
      <c r="D235" s="21">
        <v>17732679.26</v>
      </c>
      <c r="E235" s="21">
        <v>7661383.488810643</v>
      </c>
      <c r="F235" s="21">
        <v>1127255.925322284</v>
      </c>
      <c r="G235" s="21">
        <v>26521318.67413293</v>
      </c>
      <c r="H235" s="55">
        <v>3520.93</v>
      </c>
      <c r="I235" s="7">
        <v>16798357.029999997</v>
      </c>
      <c r="J235" s="71">
        <v>372478.30740889977</v>
      </c>
      <c r="K235" s="21">
        <v>1085158.503068075</v>
      </c>
      <c r="L235" s="21">
        <v>312104.81201783195</v>
      </c>
      <c r="M235" s="12">
        <v>0</v>
      </c>
      <c r="N235" s="12">
        <v>0</v>
      </c>
      <c r="O235" s="7">
        <v>11492703.266627736</v>
      </c>
      <c r="P235" s="72">
        <v>2975102.367040001</v>
      </c>
      <c r="Q235" s="25">
        <v>14467805.633667737</v>
      </c>
      <c r="S235" s="72">
        <v>-40096.79240000002</v>
      </c>
      <c r="U235" s="63">
        <v>14427708.841267737</v>
      </c>
    </row>
    <row r="236" spans="1:21" ht="15">
      <c r="A236" s="75">
        <v>704</v>
      </c>
      <c r="B236" s="24" t="s">
        <v>248</v>
      </c>
      <c r="C236" s="21">
        <v>5995</v>
      </c>
      <c r="D236" s="21">
        <v>21207097.48</v>
      </c>
      <c r="E236" s="21">
        <v>4390359.807620414</v>
      </c>
      <c r="F236" s="21">
        <v>568534.5947711655</v>
      </c>
      <c r="G236" s="21">
        <v>26165991.88239158</v>
      </c>
      <c r="H236" s="55">
        <v>3520.93</v>
      </c>
      <c r="I236" s="7">
        <v>21107975.349999998</v>
      </c>
      <c r="J236" s="71">
        <v>69537.06391938955</v>
      </c>
      <c r="K236" s="21">
        <v>726097.0393280985</v>
      </c>
      <c r="L236" s="21">
        <v>45190.701879641994</v>
      </c>
      <c r="M236" s="12">
        <v>0</v>
      </c>
      <c r="N236" s="12">
        <v>0</v>
      </c>
      <c r="O236" s="7">
        <v>5898841.337518712</v>
      </c>
      <c r="P236" s="72">
        <v>707563.8584328766</v>
      </c>
      <c r="Q236" s="25">
        <v>6606405.195951588</v>
      </c>
      <c r="S236" s="72">
        <v>-256009.30277999997</v>
      </c>
      <c r="U236" s="63">
        <v>6350395.893171588</v>
      </c>
    </row>
    <row r="237" spans="1:21" ht="15">
      <c r="A237" s="75">
        <v>707</v>
      </c>
      <c r="B237" s="24" t="s">
        <v>249</v>
      </c>
      <c r="C237" s="21">
        <v>2467</v>
      </c>
      <c r="D237" s="21">
        <v>8764396.29</v>
      </c>
      <c r="E237" s="21">
        <v>4590459.953012089</v>
      </c>
      <c r="F237" s="21">
        <v>882983.6779571975</v>
      </c>
      <c r="G237" s="21">
        <v>14237839.920969287</v>
      </c>
      <c r="H237" s="55">
        <v>3520.93</v>
      </c>
      <c r="I237" s="7">
        <v>8686134.31</v>
      </c>
      <c r="J237" s="71">
        <v>242587.58950161433</v>
      </c>
      <c r="K237" s="21">
        <v>1147475.124181821</v>
      </c>
      <c r="L237" s="21">
        <v>11615.976672109218</v>
      </c>
      <c r="M237" s="12">
        <v>0</v>
      </c>
      <c r="N237" s="12">
        <v>0</v>
      </c>
      <c r="O237" s="7">
        <v>6953384.301324831</v>
      </c>
      <c r="P237" s="72">
        <v>3005429.399013334</v>
      </c>
      <c r="Q237" s="25">
        <v>9958813.700338166</v>
      </c>
      <c r="S237" s="72">
        <v>-59721.80632000002</v>
      </c>
      <c r="U237" s="63">
        <v>9899091.894018166</v>
      </c>
    </row>
    <row r="238" spans="1:21" ht="15">
      <c r="A238" s="75">
        <v>710</v>
      </c>
      <c r="B238" s="24" t="s">
        <v>250</v>
      </c>
      <c r="C238" s="21">
        <v>28695</v>
      </c>
      <c r="D238" s="21">
        <v>100380165.5</v>
      </c>
      <c r="E238" s="21">
        <v>28315865.19788936</v>
      </c>
      <c r="F238" s="21">
        <v>11593008.26682606</v>
      </c>
      <c r="G238" s="21">
        <v>140289038.96471542</v>
      </c>
      <c r="H238" s="55">
        <v>3520.93</v>
      </c>
      <c r="I238" s="7">
        <v>101033086.35</v>
      </c>
      <c r="J238" s="71">
        <v>840246.4725098266</v>
      </c>
      <c r="K238" s="21">
        <v>5649089.061561541</v>
      </c>
      <c r="L238" s="21">
        <v>0</v>
      </c>
      <c r="M238" s="12">
        <v>0</v>
      </c>
      <c r="N238" s="12">
        <v>0</v>
      </c>
      <c r="O238" s="7">
        <v>45745288.14878679</v>
      </c>
      <c r="P238" s="72">
        <v>9042723.841440005</v>
      </c>
      <c r="Q238" s="25">
        <v>54788011.9902268</v>
      </c>
      <c r="S238" s="72">
        <v>-801466.3917659998</v>
      </c>
      <c r="U238" s="63">
        <v>53986545.59846079</v>
      </c>
    </row>
    <row r="239" spans="1:21" ht="15">
      <c r="A239" s="75">
        <v>729</v>
      </c>
      <c r="B239" s="24" t="s">
        <v>251</v>
      </c>
      <c r="C239" s="21">
        <v>10165</v>
      </c>
      <c r="D239" s="21">
        <v>36264214.83</v>
      </c>
      <c r="E239" s="21">
        <v>14901327.140688645</v>
      </c>
      <c r="F239" s="21">
        <v>2694773.417864689</v>
      </c>
      <c r="G239" s="21">
        <v>53860315.38855333</v>
      </c>
      <c r="H239" s="55">
        <v>3520.93</v>
      </c>
      <c r="I239" s="7">
        <v>35790253.449999996</v>
      </c>
      <c r="J239" s="71">
        <v>501693.11015538016</v>
      </c>
      <c r="K239" s="21">
        <v>3044901.322940042</v>
      </c>
      <c r="L239" s="21">
        <v>467596.1502009035</v>
      </c>
      <c r="M239" s="12">
        <v>0</v>
      </c>
      <c r="N239" s="12">
        <v>0</v>
      </c>
      <c r="O239" s="7">
        <v>22084252.52184966</v>
      </c>
      <c r="P239" s="72">
        <v>8571780.008720005</v>
      </c>
      <c r="Q239" s="25">
        <v>30656032.530569665</v>
      </c>
      <c r="S239" s="72">
        <v>-106966.28779999996</v>
      </c>
      <c r="U239" s="63">
        <v>30549066.242769666</v>
      </c>
    </row>
    <row r="240" spans="1:21" ht="15">
      <c r="A240" s="75">
        <v>732</v>
      </c>
      <c r="B240" s="24" t="s">
        <v>252</v>
      </c>
      <c r="C240" s="21">
        <v>3890</v>
      </c>
      <c r="D240" s="21">
        <v>13420393.95</v>
      </c>
      <c r="E240" s="21">
        <v>7568417.683136843</v>
      </c>
      <c r="F240" s="21">
        <v>3820825.110737281</v>
      </c>
      <c r="G240" s="21">
        <v>24809636.743874125</v>
      </c>
      <c r="H240" s="55">
        <v>3520.93</v>
      </c>
      <c r="I240" s="7">
        <v>13696417.7</v>
      </c>
      <c r="J240" s="71">
        <v>4222620.413753984</v>
      </c>
      <c r="K240" s="21">
        <v>1805468.2862132418</v>
      </c>
      <c r="L240" s="21">
        <v>-454711.4150380865</v>
      </c>
      <c r="M240" s="12">
        <v>0</v>
      </c>
      <c r="N240" s="12">
        <v>0</v>
      </c>
      <c r="O240" s="7">
        <v>16686596.328803264</v>
      </c>
      <c r="P240" s="72">
        <v>3291167.0648679975</v>
      </c>
      <c r="Q240" s="25">
        <v>19977763.39367126</v>
      </c>
      <c r="S240" s="72">
        <v>-8343.121399999996</v>
      </c>
      <c r="U240" s="63">
        <v>19969420.27227126</v>
      </c>
    </row>
    <row r="241" spans="1:21" ht="15">
      <c r="A241" s="75">
        <v>734</v>
      </c>
      <c r="B241" s="24" t="s">
        <v>253</v>
      </c>
      <c r="C241" s="21">
        <v>54478</v>
      </c>
      <c r="D241" s="21">
        <v>190580478.85000002</v>
      </c>
      <c r="E241" s="21">
        <v>60406448.49855909</v>
      </c>
      <c r="F241" s="21">
        <v>14883876.33381022</v>
      </c>
      <c r="G241" s="21">
        <v>265870803.68236932</v>
      </c>
      <c r="H241" s="55">
        <v>3520.93</v>
      </c>
      <c r="I241" s="7">
        <v>191813224.54</v>
      </c>
      <c r="J241" s="71">
        <v>1915488.4467399127</v>
      </c>
      <c r="K241" s="21">
        <v>10569851.544542536</v>
      </c>
      <c r="L241" s="21">
        <v>0</v>
      </c>
      <c r="M241" s="12">
        <v>0</v>
      </c>
      <c r="N241" s="12">
        <v>0</v>
      </c>
      <c r="O241" s="7">
        <v>86542919.13365178</v>
      </c>
      <c r="P241" s="72">
        <v>22397333.197367065</v>
      </c>
      <c r="Q241" s="25">
        <v>108940252.33101884</v>
      </c>
      <c r="S241" s="72">
        <v>-626802.5226360001</v>
      </c>
      <c r="U241" s="63">
        <v>108313449.80838282</v>
      </c>
    </row>
    <row r="242" spans="1:21" ht="15">
      <c r="A242" s="75">
        <v>738</v>
      </c>
      <c r="B242" s="24" t="s">
        <v>254</v>
      </c>
      <c r="C242" s="21">
        <v>3032</v>
      </c>
      <c r="D242" s="21">
        <v>10621531.47</v>
      </c>
      <c r="E242" s="21">
        <v>2830504.826216451</v>
      </c>
      <c r="F242" s="21">
        <v>531933.656904645</v>
      </c>
      <c r="G242" s="21">
        <v>13983969.953121096</v>
      </c>
      <c r="H242" s="55">
        <v>3520.93</v>
      </c>
      <c r="I242" s="7">
        <v>10675459.76</v>
      </c>
      <c r="J242" s="71">
        <v>25668.80889484474</v>
      </c>
      <c r="K242" s="21">
        <v>491788.15092363034</v>
      </c>
      <c r="L242" s="21">
        <v>217004.32357677352</v>
      </c>
      <c r="M242" s="12">
        <v>0</v>
      </c>
      <c r="N242" s="12">
        <v>0</v>
      </c>
      <c r="O242" s="7">
        <v>4042971.4765163446</v>
      </c>
      <c r="P242" s="72">
        <v>1623496.0815760014</v>
      </c>
      <c r="Q242" s="25">
        <v>5666467.558092346</v>
      </c>
      <c r="S242" s="72">
        <v>-62324.362099999984</v>
      </c>
      <c r="U242" s="63">
        <v>5604143.195992347</v>
      </c>
    </row>
    <row r="243" spans="1:21" ht="15">
      <c r="A243" s="75">
        <v>739</v>
      </c>
      <c r="B243" s="24" t="s">
        <v>255</v>
      </c>
      <c r="C243" s="21">
        <v>3729</v>
      </c>
      <c r="D243" s="21">
        <v>14032662.3</v>
      </c>
      <c r="E243" s="21">
        <v>5743132.890727956</v>
      </c>
      <c r="F243" s="21">
        <v>894335.2076090153</v>
      </c>
      <c r="G243" s="21">
        <v>20670130.398336973</v>
      </c>
      <c r="H243" s="55">
        <v>3520.93</v>
      </c>
      <c r="I243" s="7">
        <v>13129547.969999999</v>
      </c>
      <c r="J243" s="71">
        <v>219061.75441112038</v>
      </c>
      <c r="K243" s="21">
        <v>1082846.3400769255</v>
      </c>
      <c r="L243" s="21">
        <v>185826.7767663393</v>
      </c>
      <c r="M243" s="12">
        <v>0</v>
      </c>
      <c r="N243" s="12">
        <v>0</v>
      </c>
      <c r="O243" s="7">
        <v>9028317.299591359</v>
      </c>
      <c r="P243" s="72">
        <v>2461469.613652002</v>
      </c>
      <c r="Q243" s="25">
        <v>11489786.91324336</v>
      </c>
      <c r="S243" s="72">
        <v>287962.2125</v>
      </c>
      <c r="U243" s="63">
        <v>11777749.125743361</v>
      </c>
    </row>
    <row r="244" spans="1:21" ht="15">
      <c r="A244" s="75">
        <v>740</v>
      </c>
      <c r="B244" s="24" t="s">
        <v>256</v>
      </c>
      <c r="C244" s="21">
        <v>36256</v>
      </c>
      <c r="D244" s="21">
        <v>122249887.78</v>
      </c>
      <c r="E244" s="21">
        <v>49202140.3713871</v>
      </c>
      <c r="F244" s="21">
        <v>8373128.654154477</v>
      </c>
      <c r="G244" s="21">
        <v>179825156.80554157</v>
      </c>
      <c r="H244" s="55">
        <v>3520.93</v>
      </c>
      <c r="I244" s="7">
        <v>127654838.08</v>
      </c>
      <c r="J244" s="71">
        <v>2067438.58023284</v>
      </c>
      <c r="K244" s="21">
        <v>8317247.091852342</v>
      </c>
      <c r="L244" s="21">
        <v>22902.84205219147</v>
      </c>
      <c r="M244" s="12">
        <v>0</v>
      </c>
      <c r="N244" s="12">
        <v>0</v>
      </c>
      <c r="O244" s="7">
        <v>62577907.23967896</v>
      </c>
      <c r="P244" s="72">
        <v>16710129.156000007</v>
      </c>
      <c r="Q244" s="25">
        <v>79288036.39567897</v>
      </c>
      <c r="S244" s="72">
        <v>-2529933.26656</v>
      </c>
      <c r="U244" s="63">
        <v>76758103.12911896</v>
      </c>
    </row>
    <row r="245" spans="1:21" ht="15">
      <c r="A245" s="75">
        <v>742</v>
      </c>
      <c r="B245" s="24" t="s">
        <v>257</v>
      </c>
      <c r="C245" s="21">
        <v>1126</v>
      </c>
      <c r="D245" s="21">
        <v>3728610.66</v>
      </c>
      <c r="E245" s="21">
        <v>1472828.4540155851</v>
      </c>
      <c r="F245" s="21">
        <v>1081275.3971694051</v>
      </c>
      <c r="G245" s="21">
        <v>6282714.51118499</v>
      </c>
      <c r="H245" s="55">
        <v>3520.93</v>
      </c>
      <c r="I245" s="7">
        <v>3964567.1799999997</v>
      </c>
      <c r="J245" s="71">
        <v>1349909.5376903566</v>
      </c>
      <c r="K245" s="21">
        <v>491878.0790597704</v>
      </c>
      <c r="L245" s="21">
        <v>11110.345528156493</v>
      </c>
      <c r="M245" s="12">
        <v>0</v>
      </c>
      <c r="N245" s="12">
        <v>0</v>
      </c>
      <c r="O245" s="7">
        <v>4171045.293463274</v>
      </c>
      <c r="P245" s="72">
        <v>478765.21155084344</v>
      </c>
      <c r="Q245" s="25">
        <v>4649810.505014118</v>
      </c>
      <c r="S245" s="72">
        <v>-32376.292</v>
      </c>
      <c r="U245" s="63">
        <v>4617434.213014117</v>
      </c>
    </row>
    <row r="246" spans="1:21" ht="15">
      <c r="A246" s="75">
        <v>743</v>
      </c>
      <c r="B246" s="24" t="s">
        <v>258</v>
      </c>
      <c r="C246" s="21">
        <v>60354</v>
      </c>
      <c r="D246" s="21">
        <v>203844815.92000002</v>
      </c>
      <c r="E246" s="21">
        <v>68245167.13696325</v>
      </c>
      <c r="F246" s="21">
        <v>8217145.675122642</v>
      </c>
      <c r="G246" s="21">
        <v>280307128.7320859</v>
      </c>
      <c r="H246" s="55">
        <v>3520.93</v>
      </c>
      <c r="I246" s="7">
        <v>212502209.22</v>
      </c>
      <c r="J246" s="71">
        <v>2621621.4627337037</v>
      </c>
      <c r="K246" s="21">
        <v>10228746.80380129</v>
      </c>
      <c r="L246" s="21">
        <v>-1608886.8158235995</v>
      </c>
      <c r="M246" s="12">
        <v>0</v>
      </c>
      <c r="N246" s="12">
        <v>0</v>
      </c>
      <c r="O246" s="7">
        <v>79046400.96279727</v>
      </c>
      <c r="P246" s="72">
        <v>9363829.647465296</v>
      </c>
      <c r="Q246" s="25">
        <v>88410230.61026257</v>
      </c>
      <c r="S246" s="72">
        <v>-155717.51209999982</v>
      </c>
      <c r="U246" s="63">
        <v>88254513.09816258</v>
      </c>
    </row>
    <row r="247" spans="1:21" ht="15">
      <c r="A247" s="75">
        <v>746</v>
      </c>
      <c r="B247" s="24" t="s">
        <v>259</v>
      </c>
      <c r="C247" s="21">
        <v>5198</v>
      </c>
      <c r="D247" s="21">
        <v>22061892.759999998</v>
      </c>
      <c r="E247" s="21">
        <v>7562219.817621026</v>
      </c>
      <c r="F247" s="21">
        <v>1243334.190656421</v>
      </c>
      <c r="G247" s="21">
        <v>30867446.768277444</v>
      </c>
      <c r="H247" s="55">
        <v>3520.93</v>
      </c>
      <c r="I247" s="7">
        <v>18301794.14</v>
      </c>
      <c r="J247" s="71">
        <v>260765.0741815433</v>
      </c>
      <c r="K247" s="21">
        <v>897504.7200531543</v>
      </c>
      <c r="L247" s="21">
        <v>-486492.58482507995</v>
      </c>
      <c r="M247" s="12">
        <v>0</v>
      </c>
      <c r="N247" s="12">
        <v>0</v>
      </c>
      <c r="O247" s="7">
        <v>13237429.837687062</v>
      </c>
      <c r="P247" s="72">
        <v>4468400.475174254</v>
      </c>
      <c r="Q247" s="25">
        <v>17705830.312861316</v>
      </c>
      <c r="S247" s="72">
        <v>-59398.04340000002</v>
      </c>
      <c r="U247" s="63">
        <v>17646432.269461315</v>
      </c>
    </row>
    <row r="248" spans="1:21" ht="15">
      <c r="A248" s="75">
        <v>747</v>
      </c>
      <c r="B248" s="24" t="s">
        <v>260</v>
      </c>
      <c r="C248" s="21">
        <v>1632</v>
      </c>
      <c r="D248" s="21">
        <v>6214684.720000001</v>
      </c>
      <c r="E248" s="21">
        <v>2563783.6459052213</v>
      </c>
      <c r="F248" s="21">
        <v>615388.7639296456</v>
      </c>
      <c r="G248" s="21">
        <v>9393857.129834868</v>
      </c>
      <c r="H248" s="55">
        <v>3520.93</v>
      </c>
      <c r="I248" s="7">
        <v>5746157.76</v>
      </c>
      <c r="J248" s="71">
        <v>130109.14928583991</v>
      </c>
      <c r="K248" s="21">
        <v>633105.6217822996</v>
      </c>
      <c r="L248" s="21">
        <v>156123.21659082177</v>
      </c>
      <c r="M248" s="12">
        <v>0</v>
      </c>
      <c r="N248" s="12">
        <v>0</v>
      </c>
      <c r="O248" s="7">
        <v>4567037.357493829</v>
      </c>
      <c r="P248" s="72">
        <v>1772256.32064</v>
      </c>
      <c r="Q248" s="25">
        <v>6339293.678133829</v>
      </c>
      <c r="S248" s="72">
        <v>-59958.40229999996</v>
      </c>
      <c r="U248" s="63">
        <v>6279335.275833829</v>
      </c>
    </row>
    <row r="249" spans="1:21" ht="15">
      <c r="A249" s="75">
        <v>748</v>
      </c>
      <c r="B249" s="24" t="s">
        <v>261</v>
      </c>
      <c r="C249" s="21">
        <v>5593</v>
      </c>
      <c r="D249" s="21">
        <v>21867115.369999997</v>
      </c>
      <c r="E249" s="21">
        <v>9590049.448129771</v>
      </c>
      <c r="F249" s="21">
        <v>1513487.2834817825</v>
      </c>
      <c r="G249" s="21">
        <v>32970652.101611555</v>
      </c>
      <c r="H249" s="55">
        <v>3520.93</v>
      </c>
      <c r="I249" s="7">
        <v>19692561.49</v>
      </c>
      <c r="J249" s="71">
        <v>141530.4383966104</v>
      </c>
      <c r="K249" s="21">
        <v>1190223.3726460645</v>
      </c>
      <c r="L249" s="21">
        <v>-959024.679281745</v>
      </c>
      <c r="M249" s="12">
        <v>0</v>
      </c>
      <c r="N249" s="12">
        <v>0</v>
      </c>
      <c r="O249" s="7">
        <v>13650819.743372485</v>
      </c>
      <c r="P249" s="72">
        <v>4570120.983173335</v>
      </c>
      <c r="Q249" s="25">
        <v>18220940.72654582</v>
      </c>
      <c r="S249" s="72">
        <v>23734.312520000007</v>
      </c>
      <c r="U249" s="63">
        <v>18244675.03906582</v>
      </c>
    </row>
    <row r="250" spans="1:21" ht="15">
      <c r="A250" s="75">
        <v>749</v>
      </c>
      <c r="B250" s="24" t="s">
        <v>262</v>
      </c>
      <c r="C250" s="21">
        <v>21567</v>
      </c>
      <c r="D250" s="21">
        <v>74623634.57</v>
      </c>
      <c r="E250" s="21">
        <v>23940933.017874558</v>
      </c>
      <c r="F250" s="21">
        <v>2081506.2955429251</v>
      </c>
      <c r="G250" s="21">
        <v>100646073.88341747</v>
      </c>
      <c r="H250" s="55">
        <v>3520.93</v>
      </c>
      <c r="I250" s="7">
        <v>75935897.31</v>
      </c>
      <c r="J250" s="71">
        <v>420778.86628295947</v>
      </c>
      <c r="K250" s="21">
        <v>2846965.600716602</v>
      </c>
      <c r="L250" s="21">
        <v>-2119682.319302667</v>
      </c>
      <c r="M250" s="12">
        <v>0</v>
      </c>
      <c r="N250" s="12">
        <v>0</v>
      </c>
      <c r="O250" s="7">
        <v>25858238.721114364</v>
      </c>
      <c r="P250" s="72">
        <v>3424297.3828148255</v>
      </c>
      <c r="Q250" s="25">
        <v>29282536.103929188</v>
      </c>
      <c r="S250" s="72">
        <v>2540.293680000119</v>
      </c>
      <c r="U250" s="63">
        <v>29285076.39760919</v>
      </c>
    </row>
    <row r="251" spans="1:21" ht="15">
      <c r="A251" s="75">
        <v>751</v>
      </c>
      <c r="B251" s="24" t="s">
        <v>263</v>
      </c>
      <c r="C251" s="21">
        <v>3356</v>
      </c>
      <c r="D251" s="21">
        <v>11709448.05</v>
      </c>
      <c r="E251" s="21">
        <v>4517218.752369101</v>
      </c>
      <c r="F251" s="21">
        <v>1471481.8421938547</v>
      </c>
      <c r="G251" s="21">
        <v>17698148.644562956</v>
      </c>
      <c r="H251" s="55">
        <v>3520.93</v>
      </c>
      <c r="I251" s="7">
        <v>11816241.08</v>
      </c>
      <c r="J251" s="71">
        <v>27789.298139878352</v>
      </c>
      <c r="K251" s="21">
        <v>656750.6029542731</v>
      </c>
      <c r="L251" s="21">
        <v>681483.8114005644</v>
      </c>
      <c r="M251" s="12">
        <v>0</v>
      </c>
      <c r="N251" s="12">
        <v>0</v>
      </c>
      <c r="O251" s="7">
        <v>7247931.277057672</v>
      </c>
      <c r="P251" s="72">
        <v>1853661.9891585552</v>
      </c>
      <c r="Q251" s="25">
        <v>9101593.266216228</v>
      </c>
      <c r="S251" s="72">
        <v>-48564.43800000001</v>
      </c>
      <c r="U251" s="63">
        <v>9053028.828216227</v>
      </c>
    </row>
    <row r="252" spans="1:21" ht="15">
      <c r="A252" s="75">
        <v>753</v>
      </c>
      <c r="B252" s="24" t="s">
        <v>264</v>
      </c>
      <c r="C252" s="21">
        <v>18914</v>
      </c>
      <c r="D252" s="21">
        <v>66290755.970000006</v>
      </c>
      <c r="E252" s="21">
        <v>14505623.12527257</v>
      </c>
      <c r="F252" s="21">
        <v>4570907.917925268</v>
      </c>
      <c r="G252" s="21">
        <v>85367287.01319784</v>
      </c>
      <c r="H252" s="55">
        <v>3520.93</v>
      </c>
      <c r="I252" s="7">
        <v>66594870.019999996</v>
      </c>
      <c r="J252" s="71">
        <v>184716.6308054121</v>
      </c>
      <c r="K252" s="21">
        <v>2296260.9561794326</v>
      </c>
      <c r="L252" s="21">
        <v>281214.3968522138</v>
      </c>
      <c r="M252" s="12">
        <v>0</v>
      </c>
      <c r="N252" s="12">
        <v>0</v>
      </c>
      <c r="O252" s="7">
        <v>21534608.9770349</v>
      </c>
      <c r="P252" s="72">
        <v>-4413758.251133375</v>
      </c>
      <c r="Q252" s="25">
        <v>17120850.725901525</v>
      </c>
      <c r="S252" s="72">
        <v>138719.9587999998</v>
      </c>
      <c r="U252" s="63">
        <v>17259570.684701525</v>
      </c>
    </row>
    <row r="253" spans="1:21" ht="15">
      <c r="A253" s="75">
        <v>755</v>
      </c>
      <c r="B253" s="24" t="s">
        <v>265</v>
      </c>
      <c r="C253" s="21">
        <v>6183</v>
      </c>
      <c r="D253" s="21">
        <v>21095149.470000003</v>
      </c>
      <c r="E253" s="21">
        <v>4526417.104456584</v>
      </c>
      <c r="F253" s="21">
        <v>1628504.7683799202</v>
      </c>
      <c r="G253" s="21">
        <v>27250071.342836507</v>
      </c>
      <c r="H253" s="55">
        <v>3520.93</v>
      </c>
      <c r="I253" s="7">
        <v>21769910.189999998</v>
      </c>
      <c r="J253" s="71">
        <v>26067.576122031292</v>
      </c>
      <c r="K253" s="21">
        <v>959413.5302497122</v>
      </c>
      <c r="L253" s="21">
        <v>0</v>
      </c>
      <c r="M253" s="12">
        <v>0</v>
      </c>
      <c r="N253" s="12">
        <v>0</v>
      </c>
      <c r="O253" s="7">
        <v>6465642.259208253</v>
      </c>
      <c r="P253" s="72">
        <v>-641714.2619001832</v>
      </c>
      <c r="Q253" s="25">
        <v>5823927.99730807</v>
      </c>
      <c r="S253" s="72">
        <v>-918984.8602740001</v>
      </c>
      <c r="U253" s="63">
        <v>4904943.13703407</v>
      </c>
    </row>
    <row r="254" spans="1:21" ht="15">
      <c r="A254" s="75">
        <v>758</v>
      </c>
      <c r="B254" s="24" t="s">
        <v>266</v>
      </c>
      <c r="C254" s="21">
        <v>8884</v>
      </c>
      <c r="D254" s="21">
        <v>28786691.07</v>
      </c>
      <c r="E254" s="21">
        <v>13172931.609740835</v>
      </c>
      <c r="F254" s="21">
        <v>7953189.829645179</v>
      </c>
      <c r="G254" s="21">
        <v>49912812.50938601</v>
      </c>
      <c r="H254" s="55">
        <v>3520.93</v>
      </c>
      <c r="I254" s="7">
        <v>31279942.119999997</v>
      </c>
      <c r="J254" s="71">
        <v>4483712.760468812</v>
      </c>
      <c r="K254" s="21">
        <v>1919208.9509731543</v>
      </c>
      <c r="L254" s="21">
        <v>-1493190.4601086266</v>
      </c>
      <c r="M254" s="12">
        <v>0</v>
      </c>
      <c r="N254" s="12">
        <v>0</v>
      </c>
      <c r="O254" s="7">
        <v>23542601.64071935</v>
      </c>
      <c r="P254" s="72">
        <v>2957039.4763610237</v>
      </c>
      <c r="Q254" s="25">
        <v>26499641.117080376</v>
      </c>
      <c r="S254" s="72">
        <v>-46721.479840000015</v>
      </c>
      <c r="U254" s="63">
        <v>26452919.637240376</v>
      </c>
    </row>
    <row r="255" spans="1:21" ht="15">
      <c r="A255" s="75">
        <v>759</v>
      </c>
      <c r="B255" s="24" t="s">
        <v>267</v>
      </c>
      <c r="C255" s="21">
        <v>2284</v>
      </c>
      <c r="D255" s="21">
        <v>8751976.86</v>
      </c>
      <c r="E255" s="21">
        <v>3825374.9858393352</v>
      </c>
      <c r="F255" s="21">
        <v>705537.2826644242</v>
      </c>
      <c r="G255" s="21">
        <v>13282889.128503758</v>
      </c>
      <c r="H255" s="55">
        <v>3520.93</v>
      </c>
      <c r="I255" s="7">
        <v>8041804.119999999</v>
      </c>
      <c r="J255" s="71">
        <v>269205.39990614733</v>
      </c>
      <c r="K255" s="21">
        <v>657216.8892528586</v>
      </c>
      <c r="L255" s="21">
        <v>0</v>
      </c>
      <c r="M255" s="12">
        <v>0</v>
      </c>
      <c r="N255" s="12">
        <v>0</v>
      </c>
      <c r="O255" s="7">
        <v>6167507.297662765</v>
      </c>
      <c r="P255" s="72">
        <v>2581906.6282666666</v>
      </c>
      <c r="Q255" s="25">
        <v>8749413.92592943</v>
      </c>
      <c r="S255" s="72">
        <v>-1889281.1623999998</v>
      </c>
      <c r="U255" s="63">
        <v>6860132.763529431</v>
      </c>
    </row>
    <row r="256" spans="1:21" ht="15">
      <c r="A256" s="75">
        <v>761</v>
      </c>
      <c r="B256" s="24" t="s">
        <v>268</v>
      </c>
      <c r="C256" s="21">
        <v>9146</v>
      </c>
      <c r="D256" s="21">
        <v>33705563.2</v>
      </c>
      <c r="E256" s="21">
        <v>10927232.67666749</v>
      </c>
      <c r="F256" s="21">
        <v>2053018.4153070077</v>
      </c>
      <c r="G256" s="21">
        <v>46685814.2919745</v>
      </c>
      <c r="H256" s="55">
        <v>3520.93</v>
      </c>
      <c r="I256" s="7">
        <v>32202425.779999997</v>
      </c>
      <c r="J256" s="71">
        <v>222730.8013914425</v>
      </c>
      <c r="K256" s="21">
        <v>2439954.476770221</v>
      </c>
      <c r="L256" s="21">
        <v>1826393.5425631143</v>
      </c>
      <c r="M256" s="12">
        <v>0</v>
      </c>
      <c r="N256" s="12">
        <v>0</v>
      </c>
      <c r="O256" s="7">
        <v>18972467.33269928</v>
      </c>
      <c r="P256" s="72">
        <v>6561996.211216843</v>
      </c>
      <c r="Q256" s="25">
        <v>25534463.54391612</v>
      </c>
      <c r="S256" s="72">
        <v>120116.04331999994</v>
      </c>
      <c r="U256" s="63">
        <v>25654579.58723612</v>
      </c>
    </row>
    <row r="257" spans="1:21" ht="15">
      <c r="A257" s="75">
        <v>762</v>
      </c>
      <c r="B257" s="24" t="s">
        <v>269</v>
      </c>
      <c r="C257" s="21">
        <v>4454</v>
      </c>
      <c r="D257" s="21">
        <v>15929628.45</v>
      </c>
      <c r="E257" s="21">
        <v>7805952.039991085</v>
      </c>
      <c r="F257" s="21">
        <v>1792394.3696354846</v>
      </c>
      <c r="G257" s="21">
        <v>25527974.85962657</v>
      </c>
      <c r="H257" s="55">
        <v>3520.93</v>
      </c>
      <c r="I257" s="7">
        <v>15682222.219999999</v>
      </c>
      <c r="J257" s="71">
        <v>247380.3363417361</v>
      </c>
      <c r="K257" s="21">
        <v>1382273.6567416568</v>
      </c>
      <c r="L257" s="21">
        <v>-112650.22893153687</v>
      </c>
      <c r="M257" s="12">
        <v>0</v>
      </c>
      <c r="N257" s="12">
        <v>0</v>
      </c>
      <c r="O257" s="7">
        <v>11362756.403778426</v>
      </c>
      <c r="P257" s="72">
        <v>3663976.3444800004</v>
      </c>
      <c r="Q257" s="25">
        <v>15026732.748258427</v>
      </c>
      <c r="S257" s="72">
        <v>80940.73000000003</v>
      </c>
      <c r="U257" s="63">
        <v>15107673.478258427</v>
      </c>
    </row>
    <row r="258" spans="1:21" ht="15">
      <c r="A258" s="75">
        <v>765</v>
      </c>
      <c r="B258" s="24" t="s">
        <v>270</v>
      </c>
      <c r="C258" s="21">
        <v>10659</v>
      </c>
      <c r="D258" s="21">
        <v>37321314.86</v>
      </c>
      <c r="E258" s="21">
        <v>14201561.893466022</v>
      </c>
      <c r="F258" s="21">
        <v>3381133.47153084</v>
      </c>
      <c r="G258" s="21">
        <v>54904010.224996865</v>
      </c>
      <c r="H258" s="55">
        <v>3520.93</v>
      </c>
      <c r="I258" s="7">
        <v>37529592.87</v>
      </c>
      <c r="J258" s="71">
        <v>1248020.4303949373</v>
      </c>
      <c r="K258" s="21">
        <v>2466223.814613271</v>
      </c>
      <c r="L258" s="21">
        <v>-872460.1676438936</v>
      </c>
      <c r="M258" s="12">
        <v>0</v>
      </c>
      <c r="N258" s="12">
        <v>0</v>
      </c>
      <c r="O258" s="7">
        <v>20216201.43236118</v>
      </c>
      <c r="P258" s="72">
        <v>5005126.788719033</v>
      </c>
      <c r="Q258" s="25">
        <v>25221328.221080214</v>
      </c>
      <c r="S258" s="72">
        <v>-121909.1918</v>
      </c>
      <c r="U258" s="63">
        <v>25099419.02928021</v>
      </c>
    </row>
    <row r="259" spans="1:21" ht="15">
      <c r="A259" s="75">
        <v>768</v>
      </c>
      <c r="B259" s="24" t="s">
        <v>271</v>
      </c>
      <c r="C259" s="21">
        <v>2794</v>
      </c>
      <c r="D259" s="21">
        <v>10132614.1</v>
      </c>
      <c r="E259" s="21">
        <v>4553949.431075754</v>
      </c>
      <c r="F259" s="21">
        <v>1916902.1280902806</v>
      </c>
      <c r="G259" s="21">
        <v>16603465.659166034</v>
      </c>
      <c r="H259" s="55">
        <v>3520.93</v>
      </c>
      <c r="I259" s="7">
        <v>9837478.42</v>
      </c>
      <c r="J259" s="71">
        <v>310276.1947759348</v>
      </c>
      <c r="K259" s="21">
        <v>1129920.7762952636</v>
      </c>
      <c r="L259" s="21">
        <v>-14270.838761027899</v>
      </c>
      <c r="M259" s="12">
        <v>0</v>
      </c>
      <c r="N259" s="12">
        <v>0</v>
      </c>
      <c r="O259" s="7">
        <v>8191913.371476205</v>
      </c>
      <c r="P259" s="72">
        <v>2429414.2522133337</v>
      </c>
      <c r="Q259" s="25">
        <v>10621327.62368954</v>
      </c>
      <c r="S259" s="72">
        <v>154596.7943</v>
      </c>
      <c r="U259" s="63">
        <v>10775924.41798954</v>
      </c>
    </row>
    <row r="260" spans="1:21" ht="15">
      <c r="A260" s="75">
        <v>777</v>
      </c>
      <c r="B260" s="24" t="s">
        <v>272</v>
      </c>
      <c r="C260" s="21">
        <v>8661</v>
      </c>
      <c r="D260" s="21">
        <v>29774679.740000002</v>
      </c>
      <c r="E260" s="21">
        <v>15220758.676832637</v>
      </c>
      <c r="F260" s="21">
        <v>5222041.865353398</v>
      </c>
      <c r="G260" s="21">
        <v>50217480.28218604</v>
      </c>
      <c r="H260" s="55">
        <v>3520.93</v>
      </c>
      <c r="I260" s="7">
        <v>30494774.729999997</v>
      </c>
      <c r="J260" s="71">
        <v>3752808.547195094</v>
      </c>
      <c r="K260" s="21">
        <v>2630857.5748214633</v>
      </c>
      <c r="L260" s="21">
        <v>1458733.4283584727</v>
      </c>
      <c r="M260" s="12">
        <v>0</v>
      </c>
      <c r="N260" s="12">
        <v>0</v>
      </c>
      <c r="O260" s="7">
        <v>27565105.102561075</v>
      </c>
      <c r="P260" s="72">
        <v>6193058.884151795</v>
      </c>
      <c r="Q260" s="25">
        <v>33758163.98671287</v>
      </c>
      <c r="S260" s="72">
        <v>93579.93630000003</v>
      </c>
      <c r="U260" s="63">
        <v>33851743.923012875</v>
      </c>
    </row>
    <row r="261" spans="1:21" ht="15">
      <c r="A261" s="75">
        <v>778</v>
      </c>
      <c r="B261" s="24" t="s">
        <v>273</v>
      </c>
      <c r="C261" s="21">
        <v>7456</v>
      </c>
      <c r="D261" s="21">
        <v>26914951.93</v>
      </c>
      <c r="E261" s="21">
        <v>14109368.11206657</v>
      </c>
      <c r="F261" s="21">
        <v>1524197.4027744522</v>
      </c>
      <c r="G261" s="21">
        <v>42548517.44484103</v>
      </c>
      <c r="H261" s="55">
        <v>3520.93</v>
      </c>
      <c r="I261" s="7">
        <v>26252054.08</v>
      </c>
      <c r="J261" s="71">
        <v>346002.37111078907</v>
      </c>
      <c r="K261" s="21">
        <v>1904974.674904205</v>
      </c>
      <c r="L261" s="21">
        <v>0</v>
      </c>
      <c r="M261" s="12">
        <v>0</v>
      </c>
      <c r="N261" s="12">
        <v>0</v>
      </c>
      <c r="O261" s="7">
        <v>18547440.410856023</v>
      </c>
      <c r="P261" s="72">
        <v>5082851.463738539</v>
      </c>
      <c r="Q261" s="25">
        <v>23630291.87459456</v>
      </c>
      <c r="S261" s="72">
        <v>91375.85795999996</v>
      </c>
      <c r="U261" s="63">
        <v>23721667.732554562</v>
      </c>
    </row>
    <row r="262" spans="1:21" ht="15">
      <c r="A262" s="75">
        <v>781</v>
      </c>
      <c r="B262" s="24" t="s">
        <v>274</v>
      </c>
      <c r="C262" s="21">
        <v>4139</v>
      </c>
      <c r="D262" s="21">
        <v>15438655.62</v>
      </c>
      <c r="E262" s="21">
        <v>6751456.49462468</v>
      </c>
      <c r="F262" s="21">
        <v>1105404.5083218073</v>
      </c>
      <c r="G262" s="21">
        <v>23295516.622946486</v>
      </c>
      <c r="H262" s="55">
        <v>3520.93</v>
      </c>
      <c r="I262" s="7">
        <v>14573129.27</v>
      </c>
      <c r="J262" s="71">
        <v>505157.5693065454</v>
      </c>
      <c r="K262" s="21">
        <v>1217930.070939094</v>
      </c>
      <c r="L262" s="21">
        <v>265671.3412351608</v>
      </c>
      <c r="M262" s="12">
        <v>0</v>
      </c>
      <c r="N262" s="12">
        <v>0</v>
      </c>
      <c r="O262" s="7">
        <v>10711146.334427286</v>
      </c>
      <c r="P262" s="72">
        <v>3672654.5324126324</v>
      </c>
      <c r="Q262" s="25">
        <v>14383800.86683992</v>
      </c>
      <c r="S262" s="72">
        <v>-43421.58854</v>
      </c>
      <c r="U262" s="63">
        <v>14340379.278299918</v>
      </c>
    </row>
    <row r="263" spans="1:21" ht="15">
      <c r="A263" s="75">
        <v>783</v>
      </c>
      <c r="B263" s="24" t="s">
        <v>275</v>
      </c>
      <c r="C263" s="21">
        <v>4567</v>
      </c>
      <c r="D263" s="21">
        <v>16144658.12</v>
      </c>
      <c r="E263" s="21">
        <v>4939915.437583967</v>
      </c>
      <c r="F263" s="21">
        <v>640413.5578974502</v>
      </c>
      <c r="G263" s="21">
        <v>21724987.115481414</v>
      </c>
      <c r="H263" s="55">
        <v>3520.93</v>
      </c>
      <c r="I263" s="7">
        <v>16080087.309999999</v>
      </c>
      <c r="J263" s="71">
        <v>238516.54655875659</v>
      </c>
      <c r="K263" s="21">
        <v>734478.9637034574</v>
      </c>
      <c r="L263" s="21">
        <v>411042.5935034444</v>
      </c>
      <c r="M263" s="12">
        <v>0</v>
      </c>
      <c r="N263" s="12">
        <v>0</v>
      </c>
      <c r="O263" s="7">
        <v>7028937.909247073</v>
      </c>
      <c r="P263" s="72">
        <v>25882.75276000065</v>
      </c>
      <c r="Q263" s="25">
        <v>7054820.662007074</v>
      </c>
      <c r="S263" s="72">
        <v>23721.860100000005</v>
      </c>
      <c r="U263" s="63">
        <v>7078542.522107074</v>
      </c>
    </row>
    <row r="264" spans="1:21" ht="15">
      <c r="A264" s="75">
        <v>785</v>
      </c>
      <c r="B264" s="24" t="s">
        <v>276</v>
      </c>
      <c r="C264" s="21">
        <v>3193</v>
      </c>
      <c r="D264" s="21">
        <v>11597117.07</v>
      </c>
      <c r="E264" s="21">
        <v>6347211.543689423</v>
      </c>
      <c r="F264" s="21">
        <v>1455560.3503109277</v>
      </c>
      <c r="G264" s="21">
        <v>19399888.96400035</v>
      </c>
      <c r="H264" s="55">
        <v>3520.93</v>
      </c>
      <c r="I264" s="7">
        <v>11242329.49</v>
      </c>
      <c r="J264" s="71">
        <v>1510139.4249171915</v>
      </c>
      <c r="K264" s="21">
        <v>823141.7350116974</v>
      </c>
      <c r="L264" s="21">
        <v>0</v>
      </c>
      <c r="M264" s="12">
        <v>0</v>
      </c>
      <c r="N264" s="12">
        <v>0</v>
      </c>
      <c r="O264" s="7">
        <v>10490840.63392924</v>
      </c>
      <c r="P264" s="72">
        <v>2745518.6927553494</v>
      </c>
      <c r="Q264" s="25">
        <v>13236359.326684589</v>
      </c>
      <c r="S264" s="72">
        <v>39847.744000000006</v>
      </c>
      <c r="U264" s="63">
        <v>13276207.070684588</v>
      </c>
    </row>
    <row r="265" spans="1:21" ht="15">
      <c r="A265" s="75">
        <v>790</v>
      </c>
      <c r="B265" s="24" t="s">
        <v>277</v>
      </c>
      <c r="C265" s="21">
        <v>25511</v>
      </c>
      <c r="D265" s="21">
        <v>92926313.69</v>
      </c>
      <c r="E265" s="21">
        <v>34299803.28120374</v>
      </c>
      <c r="F265" s="21">
        <v>4397843.176048269</v>
      </c>
      <c r="G265" s="21">
        <v>131623960.14725201</v>
      </c>
      <c r="H265" s="55">
        <v>3520.93</v>
      </c>
      <c r="I265" s="7">
        <v>89822445.22999999</v>
      </c>
      <c r="J265" s="71">
        <v>750894.8146610217</v>
      </c>
      <c r="K265" s="21">
        <v>5518534.773621176</v>
      </c>
      <c r="L265" s="21">
        <v>1151829.3756244257</v>
      </c>
      <c r="M265" s="12">
        <v>0</v>
      </c>
      <c r="N265" s="12">
        <v>0</v>
      </c>
      <c r="O265" s="7">
        <v>49222773.88115864</v>
      </c>
      <c r="P265" s="72">
        <v>15877966.952796</v>
      </c>
      <c r="Q265" s="25">
        <v>65100740.83395464</v>
      </c>
      <c r="S265" s="72">
        <v>-355479.23374000017</v>
      </c>
      <c r="U265" s="63">
        <v>64745261.600214645</v>
      </c>
    </row>
    <row r="266" spans="1:21" ht="15">
      <c r="A266" s="75">
        <v>791</v>
      </c>
      <c r="B266" s="24" t="s">
        <v>278</v>
      </c>
      <c r="C266" s="21">
        <v>5857</v>
      </c>
      <c r="D266" s="21">
        <v>22221693.99</v>
      </c>
      <c r="E266" s="21">
        <v>10533361.125758208</v>
      </c>
      <c r="F266" s="21">
        <v>2208943.9234601655</v>
      </c>
      <c r="G266" s="21">
        <v>34963999.03921837</v>
      </c>
      <c r="H266" s="55">
        <v>3520.93</v>
      </c>
      <c r="I266" s="7">
        <v>20622087.009999998</v>
      </c>
      <c r="J266" s="71">
        <v>2198465.643438966</v>
      </c>
      <c r="K266" s="21">
        <v>1447925.3751522913</v>
      </c>
      <c r="L266" s="21">
        <v>0</v>
      </c>
      <c r="M266" s="12">
        <v>0</v>
      </c>
      <c r="N266" s="12">
        <v>0</v>
      </c>
      <c r="O266" s="7">
        <v>17988303.04780963</v>
      </c>
      <c r="P266" s="72">
        <v>5963575.937820692</v>
      </c>
      <c r="Q266" s="25">
        <v>23951878.985630322</v>
      </c>
      <c r="S266" s="72">
        <v>-107862.86204000002</v>
      </c>
      <c r="U266" s="63">
        <v>23844016.123590324</v>
      </c>
    </row>
    <row r="267" spans="1:21" ht="15">
      <c r="A267" s="75">
        <v>831</v>
      </c>
      <c r="B267" s="24" t="s">
        <v>279</v>
      </c>
      <c r="C267" s="21">
        <v>4826</v>
      </c>
      <c r="D267" s="21">
        <v>16583986.870000001</v>
      </c>
      <c r="E267" s="21">
        <v>4202642.688832685</v>
      </c>
      <c r="F267" s="21">
        <v>918633.879401572</v>
      </c>
      <c r="G267" s="21">
        <v>21705263.43823426</v>
      </c>
      <c r="H267" s="55">
        <v>3520.93</v>
      </c>
      <c r="I267" s="7">
        <v>16992008.18</v>
      </c>
      <c r="J267" s="71">
        <v>27014.442367926185</v>
      </c>
      <c r="K267" s="21">
        <v>740885.286080689</v>
      </c>
      <c r="L267" s="21">
        <v>230740.33880849183</v>
      </c>
      <c r="M267" s="12">
        <v>0</v>
      </c>
      <c r="N267" s="12">
        <v>0</v>
      </c>
      <c r="O267" s="7">
        <v>5711895.325491366</v>
      </c>
      <c r="P267" s="72">
        <v>830307.8949873417</v>
      </c>
      <c r="Q267" s="25">
        <v>6542203.220478708</v>
      </c>
      <c r="S267" s="72">
        <v>-203920.82992</v>
      </c>
      <c r="U267" s="63">
        <v>6338282.3905587075</v>
      </c>
    </row>
    <row r="268" spans="1:21" ht="15">
      <c r="A268" s="75">
        <v>832</v>
      </c>
      <c r="B268" s="24" t="s">
        <v>280</v>
      </c>
      <c r="C268" s="21">
        <v>4251</v>
      </c>
      <c r="D268" s="21">
        <v>14494947.57</v>
      </c>
      <c r="E268" s="21">
        <v>6875885.850723595</v>
      </c>
      <c r="F268" s="21">
        <v>2414719.25054229</v>
      </c>
      <c r="G268" s="21">
        <v>23785552.671265885</v>
      </c>
      <c r="H268" s="55">
        <v>3520.93</v>
      </c>
      <c r="I268" s="7">
        <v>14967473.43</v>
      </c>
      <c r="J268" s="71">
        <v>4325988.174591367</v>
      </c>
      <c r="K268" s="21">
        <v>945474.968639335</v>
      </c>
      <c r="L268" s="21">
        <v>186200.65518513322</v>
      </c>
      <c r="M268" s="12">
        <v>0</v>
      </c>
      <c r="N268" s="12">
        <v>0</v>
      </c>
      <c r="O268" s="7">
        <v>14275743.03968172</v>
      </c>
      <c r="P268" s="72">
        <v>4090631.2624819507</v>
      </c>
      <c r="Q268" s="25">
        <v>18366374.30216367</v>
      </c>
      <c r="S268" s="72">
        <v>-65400.10984000002</v>
      </c>
      <c r="U268" s="63">
        <v>18300974.19232367</v>
      </c>
    </row>
    <row r="269" spans="1:21" ht="15">
      <c r="A269" s="75">
        <v>833</v>
      </c>
      <c r="B269" s="24" t="s">
        <v>281</v>
      </c>
      <c r="C269" s="21">
        <v>1667</v>
      </c>
      <c r="D269" s="21">
        <v>6192025.430000001</v>
      </c>
      <c r="E269" s="21">
        <v>2094471.9629128473</v>
      </c>
      <c r="F269" s="21">
        <v>404962.40040113364</v>
      </c>
      <c r="G269" s="21">
        <v>8691459.793313982</v>
      </c>
      <c r="H269" s="55">
        <v>3520.93</v>
      </c>
      <c r="I269" s="7">
        <v>5869390.31</v>
      </c>
      <c r="J269" s="71">
        <v>31529.582028057033</v>
      </c>
      <c r="K269" s="21">
        <v>416507.92790795496</v>
      </c>
      <c r="L269" s="21">
        <v>439471.0623442494</v>
      </c>
      <c r="M269" s="12">
        <v>0</v>
      </c>
      <c r="N269" s="12">
        <v>0</v>
      </c>
      <c r="O269" s="7">
        <v>3709578.0555942436</v>
      </c>
      <c r="P269" s="72">
        <v>1032201.4149520004</v>
      </c>
      <c r="Q269" s="25">
        <v>4741779.470546244</v>
      </c>
      <c r="S269" s="72">
        <v>243419.90616</v>
      </c>
      <c r="U269" s="63">
        <v>4985199.3767062435</v>
      </c>
    </row>
    <row r="270" spans="1:21" ht="15">
      <c r="A270" s="75">
        <v>834</v>
      </c>
      <c r="B270" s="24" t="s">
        <v>282</v>
      </c>
      <c r="C270" s="21">
        <v>6474</v>
      </c>
      <c r="D270" s="21">
        <v>23906037.08</v>
      </c>
      <c r="E270" s="21">
        <v>7122406.382615555</v>
      </c>
      <c r="F270" s="21">
        <v>1122977.2319455524</v>
      </c>
      <c r="G270" s="21">
        <v>32151420.694561105</v>
      </c>
      <c r="H270" s="55">
        <v>3520.93</v>
      </c>
      <c r="I270" s="7">
        <v>22794500.82</v>
      </c>
      <c r="J270" s="71">
        <v>80836.1995690258</v>
      </c>
      <c r="K270" s="21">
        <v>1271992.547470003</v>
      </c>
      <c r="L270" s="21">
        <v>717242.482176071</v>
      </c>
      <c r="M270" s="12">
        <v>0</v>
      </c>
      <c r="N270" s="12">
        <v>0</v>
      </c>
      <c r="O270" s="7">
        <v>11426991.103776205</v>
      </c>
      <c r="P270" s="72">
        <v>3269536.184229189</v>
      </c>
      <c r="Q270" s="25">
        <v>14696527.288005395</v>
      </c>
      <c r="S270" s="72">
        <v>-84016.47774</v>
      </c>
      <c r="U270" s="63">
        <v>14612510.810265396</v>
      </c>
    </row>
    <row r="271" spans="1:21" ht="15">
      <c r="A271" s="75">
        <v>837</v>
      </c>
      <c r="B271" s="24" t="s">
        <v>283</v>
      </c>
      <c r="C271" s="21">
        <v>220446</v>
      </c>
      <c r="D271" s="21">
        <v>664792529.78</v>
      </c>
      <c r="E271" s="21">
        <v>234499149.69038832</v>
      </c>
      <c r="F271" s="21">
        <v>56801767.99348854</v>
      </c>
      <c r="G271" s="21">
        <v>956093447.4638768</v>
      </c>
      <c r="H271" s="55">
        <v>3520.93</v>
      </c>
      <c r="I271" s="7">
        <v>776174934.78</v>
      </c>
      <c r="J271" s="71">
        <v>11218489.007376077</v>
      </c>
      <c r="K271" s="21">
        <v>42037445.76300265</v>
      </c>
      <c r="L271" s="21">
        <v>0</v>
      </c>
      <c r="M271" s="12">
        <v>0</v>
      </c>
      <c r="N271" s="12">
        <v>0</v>
      </c>
      <c r="O271" s="7">
        <v>233174447.45425558</v>
      </c>
      <c r="P271" s="72">
        <v>-4732283.32779181</v>
      </c>
      <c r="Q271" s="25">
        <v>228442164.12646377</v>
      </c>
      <c r="S271" s="72">
        <v>-9542720.299732</v>
      </c>
      <c r="U271" s="63">
        <v>218899443.82673177</v>
      </c>
    </row>
    <row r="272" spans="1:21" ht="15">
      <c r="A272" s="75">
        <v>844</v>
      </c>
      <c r="B272" s="24" t="s">
        <v>284</v>
      </c>
      <c r="C272" s="21">
        <v>1669</v>
      </c>
      <c r="D272" s="21">
        <v>5751427.449999999</v>
      </c>
      <c r="E272" s="21">
        <v>3389995.9321479267</v>
      </c>
      <c r="F272" s="21">
        <v>453648.13284324924</v>
      </c>
      <c r="G272" s="21">
        <v>9595071.514991175</v>
      </c>
      <c r="H272" s="55">
        <v>3520.93</v>
      </c>
      <c r="I272" s="7">
        <v>5876432.17</v>
      </c>
      <c r="J272" s="71">
        <v>201727.0401067961</v>
      </c>
      <c r="K272" s="21">
        <v>517029.25368452945</v>
      </c>
      <c r="L272" s="21">
        <v>416588.87083248975</v>
      </c>
      <c r="M272" s="12">
        <v>0</v>
      </c>
      <c r="N272" s="12">
        <v>0</v>
      </c>
      <c r="O272" s="7">
        <v>4853984.509614991</v>
      </c>
      <c r="P272" s="72">
        <v>1780174.328664304</v>
      </c>
      <c r="Q272" s="25">
        <v>6634158.838279295</v>
      </c>
      <c r="S272" s="72">
        <v>8716.694000000007</v>
      </c>
      <c r="U272" s="63">
        <v>6642875.532279295</v>
      </c>
    </row>
    <row r="273" spans="1:21" ht="15">
      <c r="A273" s="75">
        <v>845</v>
      </c>
      <c r="B273" s="24" t="s">
        <v>285</v>
      </c>
      <c r="C273" s="21">
        <v>3306</v>
      </c>
      <c r="D273" s="21">
        <v>12698017.89</v>
      </c>
      <c r="E273" s="21">
        <v>4475047.321631524</v>
      </c>
      <c r="F273" s="21">
        <v>1553892.8096318657</v>
      </c>
      <c r="G273" s="21">
        <v>18726958.02126339</v>
      </c>
      <c r="H273" s="55">
        <v>3520.93</v>
      </c>
      <c r="I273" s="7">
        <v>11640194.58</v>
      </c>
      <c r="J273" s="71">
        <v>578210.5215382033</v>
      </c>
      <c r="K273" s="21">
        <v>955463.1289141425</v>
      </c>
      <c r="L273" s="21">
        <v>609374.7356257401</v>
      </c>
      <c r="M273" s="12">
        <v>0</v>
      </c>
      <c r="N273" s="12">
        <v>0</v>
      </c>
      <c r="O273" s="7">
        <v>9229811.827341476</v>
      </c>
      <c r="P273" s="72">
        <v>2264974.1735712844</v>
      </c>
      <c r="Q273" s="25">
        <v>11494786.000912761</v>
      </c>
      <c r="S273" s="72">
        <v>34866.776000000005</v>
      </c>
      <c r="U273" s="63">
        <v>11529652.776912762</v>
      </c>
    </row>
    <row r="274" spans="1:21" ht="15">
      <c r="A274" s="75">
        <v>846</v>
      </c>
      <c r="B274" s="24" t="s">
        <v>286</v>
      </c>
      <c r="C274" s="21">
        <v>5656</v>
      </c>
      <c r="D274" s="21">
        <v>21769028.86</v>
      </c>
      <c r="E274" s="21">
        <v>9061230.774445077</v>
      </c>
      <c r="F274" s="21">
        <v>1099493.145121058</v>
      </c>
      <c r="G274" s="21">
        <v>31929752.779566135</v>
      </c>
      <c r="H274" s="55">
        <v>3520.93</v>
      </c>
      <c r="I274" s="7">
        <v>19914380.08</v>
      </c>
      <c r="J274" s="71">
        <v>172436.69111594858</v>
      </c>
      <c r="K274" s="21">
        <v>1411566.850626847</v>
      </c>
      <c r="L274" s="21">
        <v>0</v>
      </c>
      <c r="M274" s="12">
        <v>0</v>
      </c>
      <c r="N274" s="12">
        <v>0</v>
      </c>
      <c r="O274" s="7">
        <v>13599376.241308933</v>
      </c>
      <c r="P274" s="72">
        <v>4839953.493763723</v>
      </c>
      <c r="Q274" s="25">
        <v>18439329.735072657</v>
      </c>
      <c r="S274" s="72">
        <v>203821.21056000004</v>
      </c>
      <c r="U274" s="63">
        <v>18643150.94563266</v>
      </c>
    </row>
    <row r="275" spans="1:21" ht="15">
      <c r="A275" s="75">
        <v>848</v>
      </c>
      <c r="B275" s="24" t="s">
        <v>287</v>
      </c>
      <c r="C275" s="21">
        <v>4876</v>
      </c>
      <c r="D275" s="21">
        <v>16865668.119999997</v>
      </c>
      <c r="E275" s="21">
        <v>8336580.524530381</v>
      </c>
      <c r="F275" s="21">
        <v>1892205.458541112</v>
      </c>
      <c r="G275" s="21">
        <v>27094454.10307149</v>
      </c>
      <c r="H275" s="55">
        <v>3520.93</v>
      </c>
      <c r="I275" s="7">
        <v>17168054.68</v>
      </c>
      <c r="J275" s="71">
        <v>271836.1276267045</v>
      </c>
      <c r="K275" s="21">
        <v>1788736.4023106718</v>
      </c>
      <c r="L275" s="21">
        <v>-777236.9670767616</v>
      </c>
      <c r="M275" s="12">
        <v>0</v>
      </c>
      <c r="N275" s="12">
        <v>0</v>
      </c>
      <c r="O275" s="7">
        <v>11209734.985932102</v>
      </c>
      <c r="P275" s="72">
        <v>4429198.991716783</v>
      </c>
      <c r="Q275" s="25">
        <v>15638933.977648884</v>
      </c>
      <c r="S275" s="72">
        <v>-14942.90400000001</v>
      </c>
      <c r="U275" s="63">
        <v>15623991.073648885</v>
      </c>
    </row>
    <row r="276" spans="1:21" ht="15">
      <c r="A276" s="75">
        <v>849</v>
      </c>
      <c r="B276" s="24" t="s">
        <v>288</v>
      </c>
      <c r="C276" s="21">
        <v>3381</v>
      </c>
      <c r="D276" s="21">
        <v>12902293.469999999</v>
      </c>
      <c r="E276" s="21">
        <v>4202752.11573081</v>
      </c>
      <c r="F276" s="21">
        <v>776191.0621219464</v>
      </c>
      <c r="G276" s="21">
        <v>17881236.647852756</v>
      </c>
      <c r="H276" s="55">
        <v>3520.93</v>
      </c>
      <c r="I276" s="7">
        <v>11904264.33</v>
      </c>
      <c r="J276" s="71">
        <v>162815.8938741364</v>
      </c>
      <c r="K276" s="21">
        <v>799058.0139465523</v>
      </c>
      <c r="L276" s="21">
        <v>0</v>
      </c>
      <c r="M276" s="12">
        <v>0</v>
      </c>
      <c r="N276" s="12">
        <v>0</v>
      </c>
      <c r="O276" s="7">
        <v>6938846.225673445</v>
      </c>
      <c r="P276" s="72">
        <v>2771096.6876533334</v>
      </c>
      <c r="Q276" s="25">
        <v>9709942.913326778</v>
      </c>
      <c r="S276" s="72">
        <v>275198.482</v>
      </c>
      <c r="U276" s="63">
        <v>9985141.395326778</v>
      </c>
    </row>
    <row r="277" spans="1:21" ht="15">
      <c r="A277" s="75">
        <v>850</v>
      </c>
      <c r="B277" s="24" t="s">
        <v>289</v>
      </c>
      <c r="C277" s="21">
        <v>2466</v>
      </c>
      <c r="D277" s="21">
        <v>9058463.490000002</v>
      </c>
      <c r="E277" s="21">
        <v>2699755.725777305</v>
      </c>
      <c r="F277" s="21">
        <v>561168.2472864448</v>
      </c>
      <c r="G277" s="21">
        <v>12319387.463063752</v>
      </c>
      <c r="H277" s="55">
        <v>3520.93</v>
      </c>
      <c r="I277" s="7">
        <v>8682613.379999999</v>
      </c>
      <c r="J277" s="71">
        <v>24081.003438031086</v>
      </c>
      <c r="K277" s="21">
        <v>694728.8958176454</v>
      </c>
      <c r="L277" s="21">
        <v>476975.6850511832</v>
      </c>
      <c r="M277" s="12">
        <v>0</v>
      </c>
      <c r="N277" s="12">
        <v>0</v>
      </c>
      <c r="O277" s="7">
        <v>4832559.667370613</v>
      </c>
      <c r="P277" s="72">
        <v>1809091.2410263412</v>
      </c>
      <c r="Q277" s="25">
        <v>6641650.908396954</v>
      </c>
      <c r="S277" s="72">
        <v>-23771.669779999967</v>
      </c>
      <c r="U277" s="63">
        <v>6617879.238616954</v>
      </c>
    </row>
    <row r="278" spans="1:21" ht="15">
      <c r="A278" s="75">
        <v>851</v>
      </c>
      <c r="B278" s="24" t="s">
        <v>290</v>
      </c>
      <c r="C278" s="21">
        <v>22371</v>
      </c>
      <c r="D278" s="21">
        <v>76984428.58000001</v>
      </c>
      <c r="E278" s="21">
        <v>23881601.93275682</v>
      </c>
      <c r="F278" s="21">
        <v>4539880.786127054</v>
      </c>
      <c r="G278" s="21">
        <v>105405911.29888389</v>
      </c>
      <c r="H278" s="55">
        <v>3520.93</v>
      </c>
      <c r="I278" s="7">
        <v>78766725.03</v>
      </c>
      <c r="J278" s="71">
        <v>868419.078934867</v>
      </c>
      <c r="K278" s="21">
        <v>3475509.3909873874</v>
      </c>
      <c r="L278" s="21">
        <v>0</v>
      </c>
      <c r="M278" s="12">
        <v>0</v>
      </c>
      <c r="N278" s="12">
        <v>0</v>
      </c>
      <c r="O278" s="7">
        <v>30983114.73880614</v>
      </c>
      <c r="P278" s="72">
        <v>8751603.80055201</v>
      </c>
      <c r="Q278" s="25">
        <v>39734718.539358154</v>
      </c>
      <c r="S278" s="72">
        <v>18192.985619999992</v>
      </c>
      <c r="U278" s="63">
        <v>39752911.52497815</v>
      </c>
    </row>
    <row r="279" spans="1:21" ht="15">
      <c r="A279" s="75">
        <v>853</v>
      </c>
      <c r="B279" s="24" t="s">
        <v>291</v>
      </c>
      <c r="C279" s="21">
        <v>182072</v>
      </c>
      <c r="D279" s="21">
        <v>559010370.14</v>
      </c>
      <c r="E279" s="21">
        <v>191878369.89822778</v>
      </c>
      <c r="F279" s="21">
        <v>63824353.294106096</v>
      </c>
      <c r="G279" s="21">
        <v>814713093.3323339</v>
      </c>
      <c r="H279" s="55">
        <v>3520.93</v>
      </c>
      <c r="I279" s="7">
        <v>641062766.9599999</v>
      </c>
      <c r="J279" s="71">
        <v>9337003.62212939</v>
      </c>
      <c r="K279" s="21">
        <v>32936865.984493986</v>
      </c>
      <c r="L279" s="21">
        <v>17151509.436678678</v>
      </c>
      <c r="M279" s="12">
        <v>0</v>
      </c>
      <c r="N279" s="12">
        <v>0</v>
      </c>
      <c r="O279" s="7">
        <v>233075705.41563603</v>
      </c>
      <c r="P279" s="72">
        <v>-5041906.895772372</v>
      </c>
      <c r="Q279" s="25">
        <v>228033798.51986367</v>
      </c>
      <c r="S279" s="72">
        <v>-1736120.1321259988</v>
      </c>
      <c r="U279" s="63">
        <v>226297678.3877377</v>
      </c>
    </row>
    <row r="280" spans="1:21" ht="15">
      <c r="A280" s="75">
        <v>854</v>
      </c>
      <c r="B280" s="24" t="s">
        <v>292</v>
      </c>
      <c r="C280" s="21">
        <v>3739</v>
      </c>
      <c r="D280" s="21">
        <v>12494342.71</v>
      </c>
      <c r="E280" s="21">
        <v>6283544.860629562</v>
      </c>
      <c r="F280" s="21">
        <v>1803456.695089387</v>
      </c>
      <c r="G280" s="21">
        <v>20581344.26571895</v>
      </c>
      <c r="H280" s="55">
        <v>3520.93</v>
      </c>
      <c r="I280" s="7">
        <v>13164757.27</v>
      </c>
      <c r="J280" s="71">
        <v>3922529.563278969</v>
      </c>
      <c r="K280" s="21">
        <v>701516.4470864679</v>
      </c>
      <c r="L280" s="21">
        <v>206078.3498629909</v>
      </c>
      <c r="M280" s="12">
        <v>0</v>
      </c>
      <c r="N280" s="12">
        <v>0</v>
      </c>
      <c r="O280" s="7">
        <v>12246711.35594738</v>
      </c>
      <c r="P280" s="72">
        <v>2589475.0356424716</v>
      </c>
      <c r="Q280" s="25">
        <v>14836186.391589852</v>
      </c>
      <c r="S280" s="72">
        <v>-33185.6993</v>
      </c>
      <c r="U280" s="63">
        <v>14803000.692289852</v>
      </c>
    </row>
    <row r="281" spans="1:21" ht="15">
      <c r="A281" s="75">
        <v>857</v>
      </c>
      <c r="B281" s="24" t="s">
        <v>293</v>
      </c>
      <c r="C281" s="21">
        <v>2802</v>
      </c>
      <c r="D281" s="21">
        <v>9452826.24</v>
      </c>
      <c r="E281" s="21">
        <v>5652436.14327604</v>
      </c>
      <c r="F281" s="21">
        <v>803835.3799681759</v>
      </c>
      <c r="G281" s="21">
        <v>15909097.763244217</v>
      </c>
      <c r="H281" s="55">
        <v>3520.93</v>
      </c>
      <c r="I281" s="7">
        <v>9865645.86</v>
      </c>
      <c r="J281" s="71">
        <v>246756.26403568443</v>
      </c>
      <c r="K281" s="21">
        <v>847516.0234388299</v>
      </c>
      <c r="L281" s="21">
        <v>0</v>
      </c>
      <c r="M281" s="12">
        <v>0</v>
      </c>
      <c r="N281" s="12">
        <v>0</v>
      </c>
      <c r="O281" s="7">
        <v>7137724.190718732</v>
      </c>
      <c r="P281" s="72">
        <v>2575025.85318</v>
      </c>
      <c r="Q281" s="25">
        <v>9712750.043898731</v>
      </c>
      <c r="S281" s="72">
        <v>291760.2006000001</v>
      </c>
      <c r="U281" s="63">
        <v>10004510.244498732</v>
      </c>
    </row>
    <row r="282" spans="1:21" ht="15">
      <c r="A282" s="75">
        <v>858</v>
      </c>
      <c r="B282" s="24" t="s">
        <v>294</v>
      </c>
      <c r="C282" s="21">
        <v>38125</v>
      </c>
      <c r="D282" s="21">
        <v>128462205.54</v>
      </c>
      <c r="E282" s="21">
        <v>30955194.034540508</v>
      </c>
      <c r="F282" s="21">
        <v>5075835.887830815</v>
      </c>
      <c r="G282" s="21">
        <v>164493235.46237135</v>
      </c>
      <c r="H282" s="55">
        <v>3520.93</v>
      </c>
      <c r="I282" s="7">
        <v>134235456.25</v>
      </c>
      <c r="J282" s="71">
        <v>811033.3706412435</v>
      </c>
      <c r="K282" s="21">
        <v>2946855.4922486874</v>
      </c>
      <c r="L282" s="21">
        <v>0</v>
      </c>
      <c r="M282" s="12">
        <v>0</v>
      </c>
      <c r="N282" s="12">
        <v>0</v>
      </c>
      <c r="O282" s="7">
        <v>34015668.07526128</v>
      </c>
      <c r="P282" s="72">
        <v>-9196072.079903731</v>
      </c>
      <c r="Q282" s="25">
        <v>24819595.99535755</v>
      </c>
      <c r="S282" s="72">
        <v>-642183.7518199991</v>
      </c>
      <c r="U282" s="63">
        <v>24177412.24353755</v>
      </c>
    </row>
    <row r="283" spans="1:21" ht="15">
      <c r="A283" s="75">
        <v>859</v>
      </c>
      <c r="B283" s="24" t="s">
        <v>295</v>
      </c>
      <c r="C283" s="21">
        <v>6642</v>
      </c>
      <c r="D283" s="21">
        <v>28685582.19</v>
      </c>
      <c r="E283" s="21">
        <v>5927524.001411437</v>
      </c>
      <c r="F283" s="21">
        <v>1041803.3591753817</v>
      </c>
      <c r="G283" s="21">
        <v>35654909.55058682</v>
      </c>
      <c r="H283" s="55">
        <v>3520.93</v>
      </c>
      <c r="I283" s="7">
        <v>23386017.06</v>
      </c>
      <c r="J283" s="71">
        <v>77631.52322353782</v>
      </c>
      <c r="K283" s="21">
        <v>1069188.7140685774</v>
      </c>
      <c r="L283" s="21">
        <v>456370.5300043895</v>
      </c>
      <c r="M283" s="12">
        <v>0</v>
      </c>
      <c r="N283" s="12">
        <v>0</v>
      </c>
      <c r="O283" s="7">
        <v>13872083.257883325</v>
      </c>
      <c r="P283" s="72">
        <v>5966562.205775612</v>
      </c>
      <c r="Q283" s="25">
        <v>19838645.463658936</v>
      </c>
      <c r="S283" s="72">
        <v>-45152.47492000001</v>
      </c>
      <c r="U283" s="63">
        <v>19793492.98873894</v>
      </c>
    </row>
    <row r="284" spans="1:21" ht="15">
      <c r="A284" s="75">
        <v>886</v>
      </c>
      <c r="B284" s="24" t="s">
        <v>296</v>
      </c>
      <c r="C284" s="21">
        <v>13361</v>
      </c>
      <c r="D284" s="21">
        <v>45998247.82</v>
      </c>
      <c r="E284" s="21">
        <v>13500408.905101858</v>
      </c>
      <c r="F284" s="21">
        <v>1832021.0655415673</v>
      </c>
      <c r="G284" s="21">
        <v>61330677.790643424</v>
      </c>
      <c r="H284" s="55">
        <v>3520.93</v>
      </c>
      <c r="I284" s="7">
        <v>47043145.73</v>
      </c>
      <c r="J284" s="71">
        <v>282794.4005175792</v>
      </c>
      <c r="K284" s="21">
        <v>2250731.579908483</v>
      </c>
      <c r="L284" s="21">
        <v>440066.2354463004</v>
      </c>
      <c r="M284" s="12">
        <v>0</v>
      </c>
      <c r="N284" s="12">
        <v>0</v>
      </c>
      <c r="O284" s="7">
        <v>17261124.27651579</v>
      </c>
      <c r="P284" s="72">
        <v>2998855.1982673192</v>
      </c>
      <c r="Q284" s="25">
        <v>20259979.474783108</v>
      </c>
      <c r="S284" s="72">
        <v>-34937.754794000066</v>
      </c>
      <c r="U284" s="63">
        <v>20225041.71998911</v>
      </c>
    </row>
    <row r="285" spans="1:21" ht="15">
      <c r="A285" s="75">
        <v>887</v>
      </c>
      <c r="B285" s="24" t="s">
        <v>297</v>
      </c>
      <c r="C285" s="21">
        <v>5105</v>
      </c>
      <c r="D285" s="21">
        <v>18597119.229999997</v>
      </c>
      <c r="E285" s="21">
        <v>6746186.795922891</v>
      </c>
      <c r="F285" s="21">
        <v>1294355.7346289945</v>
      </c>
      <c r="G285" s="21">
        <v>26637661.76055188</v>
      </c>
      <c r="H285" s="55">
        <v>3520.93</v>
      </c>
      <c r="I285" s="7">
        <v>17974347.65</v>
      </c>
      <c r="J285" s="71">
        <v>121485.05794142743</v>
      </c>
      <c r="K285" s="21">
        <v>1427067.31585055</v>
      </c>
      <c r="L285" s="21">
        <v>247510.87352097218</v>
      </c>
      <c r="M285" s="12">
        <v>0</v>
      </c>
      <c r="N285" s="12">
        <v>0</v>
      </c>
      <c r="O285" s="7">
        <v>10459377.357864833</v>
      </c>
      <c r="P285" s="72">
        <v>3713430.1007293006</v>
      </c>
      <c r="Q285" s="25">
        <v>14172807.458594132</v>
      </c>
      <c r="S285" s="72">
        <v>-116641.81813999993</v>
      </c>
      <c r="U285" s="63">
        <v>14056165.640454134</v>
      </c>
    </row>
    <row r="286" spans="1:21" ht="15">
      <c r="A286" s="75">
        <v>889</v>
      </c>
      <c r="B286" s="24" t="s">
        <v>298</v>
      </c>
      <c r="C286" s="21">
        <v>2945</v>
      </c>
      <c r="D286" s="21">
        <v>10678362.79</v>
      </c>
      <c r="E286" s="21">
        <v>5707764.910176024</v>
      </c>
      <c r="F286" s="21">
        <v>1549021.7730835977</v>
      </c>
      <c r="G286" s="21">
        <v>17935149.47325962</v>
      </c>
      <c r="H286" s="55">
        <v>3520.93</v>
      </c>
      <c r="I286" s="7">
        <v>10369138.85</v>
      </c>
      <c r="J286" s="71">
        <v>426531.6840009709</v>
      </c>
      <c r="K286" s="21">
        <v>673022.0161862897</v>
      </c>
      <c r="L286" s="21">
        <v>707928.1321514919</v>
      </c>
      <c r="M286" s="12">
        <v>0</v>
      </c>
      <c r="N286" s="12">
        <v>0</v>
      </c>
      <c r="O286" s="7">
        <v>9373492.455598373</v>
      </c>
      <c r="P286" s="72">
        <v>2633414.7856984613</v>
      </c>
      <c r="Q286" s="25">
        <v>12006907.241296835</v>
      </c>
      <c r="S286" s="72">
        <v>83555.7382</v>
      </c>
      <c r="U286" s="63">
        <v>12090462.979496837</v>
      </c>
    </row>
    <row r="287" spans="1:21" ht="15">
      <c r="A287" s="75">
        <v>890</v>
      </c>
      <c r="B287" s="24" t="s">
        <v>299</v>
      </c>
      <c r="C287" s="21">
        <v>1279</v>
      </c>
      <c r="D287" s="21">
        <v>4213217.06</v>
      </c>
      <c r="E287" s="21">
        <v>1596343.8380982247</v>
      </c>
      <c r="F287" s="21">
        <v>1234088.5649403646</v>
      </c>
      <c r="G287" s="21">
        <v>7043649.46303859</v>
      </c>
      <c r="H287" s="55">
        <v>3520.93</v>
      </c>
      <c r="I287" s="7">
        <v>4503269.47</v>
      </c>
      <c r="J287" s="71">
        <v>3133325.0810374734</v>
      </c>
      <c r="K287" s="21">
        <v>641745.6792062465</v>
      </c>
      <c r="L287" s="21">
        <v>-335724.3964676168</v>
      </c>
      <c r="M287" s="12">
        <v>0</v>
      </c>
      <c r="N287" s="12">
        <v>0</v>
      </c>
      <c r="O287" s="7">
        <v>5979726.356814694</v>
      </c>
      <c r="P287" s="72">
        <v>737017.8401503616</v>
      </c>
      <c r="Q287" s="25">
        <v>6716744.196965056</v>
      </c>
      <c r="S287" s="72">
        <v>1369.7662</v>
      </c>
      <c r="U287" s="63">
        <v>6718113.963165056</v>
      </c>
    </row>
    <row r="288" spans="1:21" ht="15">
      <c r="A288" s="75">
        <v>892</v>
      </c>
      <c r="B288" s="24" t="s">
        <v>300</v>
      </c>
      <c r="C288" s="21">
        <v>3594</v>
      </c>
      <c r="D288" s="21">
        <v>13759483.540000003</v>
      </c>
      <c r="E288" s="21">
        <v>3604138.273630411</v>
      </c>
      <c r="F288" s="21">
        <v>706210.3985248576</v>
      </c>
      <c r="G288" s="21">
        <v>18069832.21215527</v>
      </c>
      <c r="H288" s="55">
        <v>3520.93</v>
      </c>
      <c r="I288" s="7">
        <v>12654222.42</v>
      </c>
      <c r="J288" s="71">
        <v>39537.92516521622</v>
      </c>
      <c r="K288" s="21">
        <v>840651.4393852605</v>
      </c>
      <c r="L288" s="21">
        <v>414057.7154949084</v>
      </c>
      <c r="M288" s="12">
        <v>0</v>
      </c>
      <c r="N288" s="12">
        <v>0</v>
      </c>
      <c r="O288" s="7">
        <v>6709856.872200657</v>
      </c>
      <c r="P288" s="72">
        <v>3107777.95127795</v>
      </c>
      <c r="Q288" s="25">
        <v>9817634.823478606</v>
      </c>
      <c r="S288" s="72">
        <v>49597.98885999998</v>
      </c>
      <c r="U288" s="63">
        <v>9867232.812338606</v>
      </c>
    </row>
    <row r="289" spans="1:21" ht="15">
      <c r="A289" s="75">
        <v>893</v>
      </c>
      <c r="B289" s="24" t="s">
        <v>301</v>
      </c>
      <c r="C289" s="21">
        <v>7524</v>
      </c>
      <c r="D289" s="21">
        <v>28101785</v>
      </c>
      <c r="E289" s="21">
        <v>7305903.905157002</v>
      </c>
      <c r="F289" s="21">
        <v>3595282.0139775644</v>
      </c>
      <c r="G289" s="21">
        <v>39002970.919134565</v>
      </c>
      <c r="H289" s="55">
        <v>3520.93</v>
      </c>
      <c r="I289" s="7">
        <v>26491477.32</v>
      </c>
      <c r="J289" s="71">
        <v>252208.97766813886</v>
      </c>
      <c r="K289" s="21">
        <v>1633771.7442347151</v>
      </c>
      <c r="L289" s="21">
        <v>0</v>
      </c>
      <c r="M289" s="12">
        <v>0</v>
      </c>
      <c r="N289" s="12">
        <v>0</v>
      </c>
      <c r="O289" s="7">
        <v>14397474.321037417</v>
      </c>
      <c r="P289" s="72">
        <v>2160109.3037440004</v>
      </c>
      <c r="Q289" s="25">
        <v>16557583.624781419</v>
      </c>
      <c r="S289" s="72">
        <v>-112818.92520000003</v>
      </c>
      <c r="U289" s="63">
        <v>16444764.699581418</v>
      </c>
    </row>
    <row r="290" spans="1:21" ht="15">
      <c r="A290" s="75">
        <v>895</v>
      </c>
      <c r="B290" s="24" t="s">
        <v>302</v>
      </c>
      <c r="C290" s="21">
        <v>15463</v>
      </c>
      <c r="D290" s="21">
        <v>51781431.07000001</v>
      </c>
      <c r="E290" s="21">
        <v>20379607.772223346</v>
      </c>
      <c r="F290" s="21">
        <v>2389696.4091174183</v>
      </c>
      <c r="G290" s="21">
        <v>74550735.25134076</v>
      </c>
      <c r="H290" s="55">
        <v>3520.93</v>
      </c>
      <c r="I290" s="7">
        <v>54444140.589999996</v>
      </c>
      <c r="J290" s="71">
        <v>565616.276068465</v>
      </c>
      <c r="K290" s="21">
        <v>2749572.294406888</v>
      </c>
      <c r="L290" s="21">
        <v>0</v>
      </c>
      <c r="M290" s="12">
        <v>0</v>
      </c>
      <c r="N290" s="12">
        <v>0</v>
      </c>
      <c r="O290" s="7">
        <v>23421783.231816117</v>
      </c>
      <c r="P290" s="72">
        <v>2995051.5790222245</v>
      </c>
      <c r="Q290" s="25">
        <v>26416834.81083834</v>
      </c>
      <c r="S290" s="72">
        <v>183660.74258000002</v>
      </c>
      <c r="U290" s="63">
        <v>26600495.553418342</v>
      </c>
    </row>
    <row r="291" spans="1:21" ht="15">
      <c r="A291" s="75">
        <v>905</v>
      </c>
      <c r="B291" s="24" t="s">
        <v>303</v>
      </c>
      <c r="C291" s="21">
        <v>66321</v>
      </c>
      <c r="D291" s="21">
        <v>217671360.27</v>
      </c>
      <c r="E291" s="21">
        <v>68409614.88003515</v>
      </c>
      <c r="F291" s="21">
        <v>20280641.960006848</v>
      </c>
      <c r="G291" s="21">
        <v>306361617.110042</v>
      </c>
      <c r="H291" s="55">
        <v>3520.93</v>
      </c>
      <c r="I291" s="7">
        <v>233511598.53</v>
      </c>
      <c r="J291" s="71">
        <v>3532473.7600597655</v>
      </c>
      <c r="K291" s="21">
        <v>9293827.418126775</v>
      </c>
      <c r="L291" s="21">
        <v>0</v>
      </c>
      <c r="M291" s="12">
        <v>0</v>
      </c>
      <c r="N291" s="12">
        <v>0</v>
      </c>
      <c r="O291" s="7">
        <v>85676319.75822851</v>
      </c>
      <c r="P291" s="72">
        <v>-9779829.50183226</v>
      </c>
      <c r="Q291" s="25">
        <v>75896490.25639625</v>
      </c>
      <c r="S291" s="72">
        <v>-3437491.7862420003</v>
      </c>
      <c r="U291" s="63">
        <v>72458998.47015424</v>
      </c>
    </row>
    <row r="292" spans="1:21" ht="15">
      <c r="A292" s="75">
        <v>908</v>
      </c>
      <c r="B292" s="24" t="s">
        <v>304</v>
      </c>
      <c r="C292" s="21">
        <v>21129</v>
      </c>
      <c r="D292" s="21">
        <v>73635042.78</v>
      </c>
      <c r="E292" s="21">
        <v>23915360.845847122</v>
      </c>
      <c r="F292" s="21">
        <v>3531636.1943329074</v>
      </c>
      <c r="G292" s="21">
        <v>101082039.82018004</v>
      </c>
      <c r="H292" s="55">
        <v>3520.93</v>
      </c>
      <c r="I292" s="7">
        <v>74393729.97</v>
      </c>
      <c r="J292" s="71">
        <v>644821.429810297</v>
      </c>
      <c r="K292" s="21">
        <v>3731730.8821318247</v>
      </c>
      <c r="L292" s="21">
        <v>0</v>
      </c>
      <c r="M292" s="12">
        <v>0</v>
      </c>
      <c r="N292" s="12">
        <v>0</v>
      </c>
      <c r="O292" s="7">
        <v>31064862.162122168</v>
      </c>
      <c r="P292" s="72">
        <v>3140355.286614676</v>
      </c>
      <c r="Q292" s="25">
        <v>34205217.44873685</v>
      </c>
      <c r="S292" s="72">
        <v>-93268.62579999992</v>
      </c>
      <c r="U292" s="63">
        <v>34111948.82293685</v>
      </c>
    </row>
    <row r="293" spans="1:21" ht="15">
      <c r="A293" s="75">
        <v>911</v>
      </c>
      <c r="B293" s="24" t="s">
        <v>305</v>
      </c>
      <c r="C293" s="21">
        <v>2379</v>
      </c>
      <c r="D293" s="21">
        <v>8753313.83</v>
      </c>
      <c r="E293" s="21">
        <v>5039579.479479505</v>
      </c>
      <c r="F293" s="21">
        <v>916982.7900180328</v>
      </c>
      <c r="G293" s="21">
        <v>14709876.099497538</v>
      </c>
      <c r="H293" s="55">
        <v>3520.93</v>
      </c>
      <c r="I293" s="7">
        <v>8376292.47</v>
      </c>
      <c r="J293" s="71">
        <v>837727.736446695</v>
      </c>
      <c r="K293" s="21">
        <v>895231.3818730289</v>
      </c>
      <c r="L293" s="21">
        <v>0</v>
      </c>
      <c r="M293" s="12">
        <v>0</v>
      </c>
      <c r="N293" s="12">
        <v>0</v>
      </c>
      <c r="O293" s="7">
        <v>8066542.747817263</v>
      </c>
      <c r="P293" s="72">
        <v>1933823.5257890918</v>
      </c>
      <c r="Q293" s="25">
        <v>10000366.273606354</v>
      </c>
      <c r="S293" s="72">
        <v>16188.146</v>
      </c>
      <c r="U293" s="63">
        <v>10016554.419606354</v>
      </c>
    </row>
    <row r="294" spans="1:21" ht="15">
      <c r="A294" s="75">
        <v>915</v>
      </c>
      <c r="B294" s="24" t="s">
        <v>306</v>
      </c>
      <c r="C294" s="21">
        <v>22107</v>
      </c>
      <c r="D294" s="21">
        <v>74884807.16</v>
      </c>
      <c r="E294" s="21">
        <v>34631848.652151965</v>
      </c>
      <c r="F294" s="21">
        <v>4835109.608953301</v>
      </c>
      <c r="G294" s="21">
        <v>114351765.42110527</v>
      </c>
      <c r="H294" s="55">
        <v>3520.93</v>
      </c>
      <c r="I294" s="7">
        <v>77837199.50999999</v>
      </c>
      <c r="J294" s="71">
        <v>936072.4328350286</v>
      </c>
      <c r="K294" s="21">
        <v>4697504.961013143</v>
      </c>
      <c r="L294" s="21">
        <v>-378150.5433531776</v>
      </c>
      <c r="M294" s="12">
        <v>0</v>
      </c>
      <c r="N294" s="12">
        <v>0</v>
      </c>
      <c r="O294" s="7">
        <v>41769992.76160027</v>
      </c>
      <c r="P294" s="72">
        <v>8163856.084707988</v>
      </c>
      <c r="Q294" s="25">
        <v>49933848.84630826</v>
      </c>
      <c r="S294" s="72">
        <v>36037.303479999944</v>
      </c>
      <c r="U294" s="63">
        <v>49969886.14978826</v>
      </c>
    </row>
    <row r="295" spans="1:21" ht="15">
      <c r="A295" s="75">
        <v>918</v>
      </c>
      <c r="B295" s="24" t="s">
        <v>307</v>
      </c>
      <c r="C295" s="21">
        <v>2330</v>
      </c>
      <c r="D295" s="21">
        <v>8291134.84</v>
      </c>
      <c r="E295" s="21">
        <v>2914722.6432603444</v>
      </c>
      <c r="F295" s="21">
        <v>379868.65837229526</v>
      </c>
      <c r="G295" s="21">
        <v>11585726.14163264</v>
      </c>
      <c r="H295" s="55">
        <v>3520.93</v>
      </c>
      <c r="I295" s="7">
        <v>8203766.899999999</v>
      </c>
      <c r="J295" s="71">
        <v>49839.01636803995</v>
      </c>
      <c r="K295" s="21">
        <v>557830.6717246395</v>
      </c>
      <c r="L295" s="21">
        <v>345882.25545712</v>
      </c>
      <c r="M295" s="12">
        <v>0</v>
      </c>
      <c r="N295" s="12">
        <v>0</v>
      </c>
      <c r="O295" s="7">
        <v>4335511.185182441</v>
      </c>
      <c r="P295" s="72">
        <v>1622364.2435824387</v>
      </c>
      <c r="Q295" s="25">
        <v>5957875.42876488</v>
      </c>
      <c r="S295" s="72">
        <v>-95945.89610000001</v>
      </c>
      <c r="U295" s="63">
        <v>5861929.532664879</v>
      </c>
    </row>
    <row r="296" spans="1:21" ht="15">
      <c r="A296" s="75">
        <v>921</v>
      </c>
      <c r="B296" s="24" t="s">
        <v>308</v>
      </c>
      <c r="C296" s="21">
        <v>2288</v>
      </c>
      <c r="D296" s="21">
        <v>8647619.41</v>
      </c>
      <c r="E296" s="21">
        <v>4965178.732787196</v>
      </c>
      <c r="F296" s="21">
        <v>660871.4235318549</v>
      </c>
      <c r="G296" s="21">
        <v>14273669.56631905</v>
      </c>
      <c r="H296" s="55">
        <v>3520.93</v>
      </c>
      <c r="I296" s="7">
        <v>8055887.84</v>
      </c>
      <c r="J296" s="71">
        <v>408843.82069260185</v>
      </c>
      <c r="K296" s="21">
        <v>808390.4888999986</v>
      </c>
      <c r="L296" s="21">
        <v>477026.9181297291</v>
      </c>
      <c r="M296" s="12">
        <v>0</v>
      </c>
      <c r="N296" s="12">
        <v>0</v>
      </c>
      <c r="O296" s="7">
        <v>7912042.9540413795</v>
      </c>
      <c r="P296" s="72">
        <v>2444782.5087080006</v>
      </c>
      <c r="Q296" s="25">
        <v>10356825.46274938</v>
      </c>
      <c r="S296" s="72">
        <v>187076.441386</v>
      </c>
      <c r="U296" s="63">
        <v>10543901.90413538</v>
      </c>
    </row>
    <row r="297" spans="1:21" ht="15">
      <c r="A297" s="75">
        <v>922</v>
      </c>
      <c r="B297" s="24" t="s">
        <v>309</v>
      </c>
      <c r="C297" s="21">
        <v>4473</v>
      </c>
      <c r="D297" s="21">
        <v>16977777.49</v>
      </c>
      <c r="E297" s="21">
        <v>3817314.8650084618</v>
      </c>
      <c r="F297" s="21">
        <v>645753.5058018817</v>
      </c>
      <c r="G297" s="21">
        <v>21440845.860810343</v>
      </c>
      <c r="H297" s="55">
        <v>3520.93</v>
      </c>
      <c r="I297" s="7">
        <v>15749119.889999999</v>
      </c>
      <c r="J297" s="71">
        <v>5135.16744828475</v>
      </c>
      <c r="K297" s="21">
        <v>805360.0654913426</v>
      </c>
      <c r="L297" s="21">
        <v>578368.8012249228</v>
      </c>
      <c r="M297" s="12">
        <v>0</v>
      </c>
      <c r="N297" s="12">
        <v>0</v>
      </c>
      <c r="O297" s="7">
        <v>7080590.004974895</v>
      </c>
      <c r="P297" s="72">
        <v>2165332.7184741464</v>
      </c>
      <c r="Q297" s="25">
        <v>9245922.723449042</v>
      </c>
      <c r="S297" s="72">
        <v>-9800.054540000026</v>
      </c>
      <c r="U297" s="63">
        <v>9236122.668909041</v>
      </c>
    </row>
    <row r="298" spans="1:21" ht="15">
      <c r="A298" s="75">
        <v>924</v>
      </c>
      <c r="B298" s="24" t="s">
        <v>310</v>
      </c>
      <c r="C298" s="21">
        <v>3332</v>
      </c>
      <c r="D298" s="21">
        <v>12329230.13</v>
      </c>
      <c r="E298" s="21">
        <v>4792511.72224438</v>
      </c>
      <c r="F298" s="21">
        <v>703919.6759626956</v>
      </c>
      <c r="G298" s="21">
        <v>17825661.528207075</v>
      </c>
      <c r="H298" s="55">
        <v>3520.93</v>
      </c>
      <c r="I298" s="7">
        <v>11731738.76</v>
      </c>
      <c r="J298" s="71">
        <v>184299.516251378</v>
      </c>
      <c r="K298" s="21">
        <v>922428.1190505731</v>
      </c>
      <c r="L298" s="21">
        <v>0</v>
      </c>
      <c r="M298" s="12">
        <v>0</v>
      </c>
      <c r="N298" s="12">
        <v>0</v>
      </c>
      <c r="O298" s="7">
        <v>7200650.403509026</v>
      </c>
      <c r="P298" s="72">
        <v>2479382.69576</v>
      </c>
      <c r="Q298" s="25">
        <v>9680033.099269027</v>
      </c>
      <c r="S298" s="72">
        <v>23721.860100000005</v>
      </c>
      <c r="U298" s="63">
        <v>9703754.959369026</v>
      </c>
    </row>
    <row r="299" spans="1:21" ht="15">
      <c r="A299" s="75">
        <v>925</v>
      </c>
      <c r="B299" s="24" t="s">
        <v>311</v>
      </c>
      <c r="C299" s="21">
        <v>3874</v>
      </c>
      <c r="D299" s="21">
        <v>13791226.08</v>
      </c>
      <c r="E299" s="21">
        <v>6050812.030238687</v>
      </c>
      <c r="F299" s="21">
        <v>1253566.6806276508</v>
      </c>
      <c r="G299" s="21">
        <v>21095604.790866338</v>
      </c>
      <c r="H299" s="55">
        <v>3520.93</v>
      </c>
      <c r="I299" s="7">
        <v>13640082.819999998</v>
      </c>
      <c r="J299" s="71">
        <v>301747.6118870727</v>
      </c>
      <c r="K299" s="21">
        <v>1117325.704121628</v>
      </c>
      <c r="L299" s="21">
        <v>-620609.5264798868</v>
      </c>
      <c r="M299" s="12">
        <v>0</v>
      </c>
      <c r="N299" s="12">
        <v>0</v>
      </c>
      <c r="O299" s="7">
        <v>8253985.760395154</v>
      </c>
      <c r="P299" s="72">
        <v>2486098.672295697</v>
      </c>
      <c r="Q299" s="25">
        <v>10740084.432690851</v>
      </c>
      <c r="S299" s="72">
        <v>93330.88790000002</v>
      </c>
      <c r="U299" s="63">
        <v>10833415.32059085</v>
      </c>
    </row>
    <row r="300" spans="1:21" ht="15">
      <c r="A300" s="75">
        <v>927</v>
      </c>
      <c r="B300" s="24" t="s">
        <v>312</v>
      </c>
      <c r="C300" s="21">
        <v>28929</v>
      </c>
      <c r="D300" s="21">
        <v>98464211.14</v>
      </c>
      <c r="E300" s="21">
        <v>22292026.83494097</v>
      </c>
      <c r="F300" s="21">
        <v>5019175.193310198</v>
      </c>
      <c r="G300" s="21">
        <v>125775413.16825117</v>
      </c>
      <c r="H300" s="55">
        <v>3520.93</v>
      </c>
      <c r="I300" s="7">
        <v>101856983.97</v>
      </c>
      <c r="J300" s="71">
        <v>324098.16775601055</v>
      </c>
      <c r="K300" s="21">
        <v>3701208.253367172</v>
      </c>
      <c r="L300" s="21">
        <v>1280728.7330417556</v>
      </c>
      <c r="M300" s="12">
        <v>0</v>
      </c>
      <c r="N300" s="12">
        <v>0</v>
      </c>
      <c r="O300" s="7">
        <v>29224464.35241611</v>
      </c>
      <c r="P300" s="72">
        <v>-1706515.1781341238</v>
      </c>
      <c r="Q300" s="25">
        <v>27517949.174281985</v>
      </c>
      <c r="S300" s="72">
        <v>-377419.1525379999</v>
      </c>
      <c r="U300" s="63">
        <v>27140530.021743987</v>
      </c>
    </row>
    <row r="301" spans="1:21" ht="15">
      <c r="A301" s="75">
        <v>931</v>
      </c>
      <c r="B301" s="24" t="s">
        <v>313</v>
      </c>
      <c r="C301" s="21">
        <v>6895</v>
      </c>
      <c r="D301" s="21">
        <v>24368505.150000002</v>
      </c>
      <c r="E301" s="21">
        <v>12314958.890265573</v>
      </c>
      <c r="F301" s="21">
        <v>1905540.5161056605</v>
      </c>
      <c r="G301" s="21">
        <v>38589004.556371234</v>
      </c>
      <c r="H301" s="55">
        <v>3520.93</v>
      </c>
      <c r="I301" s="7">
        <v>24276812.349999998</v>
      </c>
      <c r="J301" s="71">
        <v>1601413.9215185104</v>
      </c>
      <c r="K301" s="21">
        <v>1781539.9193410692</v>
      </c>
      <c r="L301" s="21">
        <v>615329.9459643438</v>
      </c>
      <c r="M301" s="12">
        <v>0</v>
      </c>
      <c r="N301" s="12">
        <v>0</v>
      </c>
      <c r="O301" s="7">
        <v>18310475.99319516</v>
      </c>
      <c r="P301" s="72">
        <v>5206054.495946667</v>
      </c>
      <c r="Q301" s="25">
        <v>23516530.48914183</v>
      </c>
      <c r="S301" s="72">
        <v>-4683006.49424</v>
      </c>
      <c r="U301" s="63">
        <v>18833523.99490183</v>
      </c>
    </row>
    <row r="302" spans="1:21" ht="15">
      <c r="A302" s="75">
        <v>934</v>
      </c>
      <c r="B302" s="24" t="s">
        <v>314</v>
      </c>
      <c r="C302" s="21">
        <v>3171</v>
      </c>
      <c r="D302" s="21">
        <v>11757963.170000002</v>
      </c>
      <c r="E302" s="21">
        <v>4619153.360869804</v>
      </c>
      <c r="F302" s="21">
        <v>561518.8312579385</v>
      </c>
      <c r="G302" s="21">
        <v>16938635.362127744</v>
      </c>
      <c r="H302" s="55">
        <v>3520.93</v>
      </c>
      <c r="I302" s="7">
        <v>11164869.03</v>
      </c>
      <c r="J302" s="71">
        <v>92984.57184303204</v>
      </c>
      <c r="K302" s="21">
        <v>718615.3277662821</v>
      </c>
      <c r="L302" s="21">
        <v>243373.38931530342</v>
      </c>
      <c r="M302" s="12">
        <v>0</v>
      </c>
      <c r="N302" s="12">
        <v>0</v>
      </c>
      <c r="O302" s="7">
        <v>6828739.621052362</v>
      </c>
      <c r="P302" s="72">
        <v>2159171.234293333</v>
      </c>
      <c r="Q302" s="25">
        <v>8987910.855345694</v>
      </c>
      <c r="S302" s="72">
        <v>-2734613.6941000004</v>
      </c>
      <c r="U302" s="63">
        <v>6253297.161245694</v>
      </c>
    </row>
    <row r="303" spans="1:21" ht="15">
      <c r="A303" s="75">
        <v>935</v>
      </c>
      <c r="B303" s="24" t="s">
        <v>315</v>
      </c>
      <c r="C303" s="21">
        <v>3435</v>
      </c>
      <c r="D303" s="21">
        <v>11928756.94</v>
      </c>
      <c r="E303" s="21">
        <v>5161233.717114186</v>
      </c>
      <c r="F303" s="21">
        <v>977810.3083546777</v>
      </c>
      <c r="G303" s="21">
        <v>18067800.965468865</v>
      </c>
      <c r="H303" s="55">
        <v>3520.93</v>
      </c>
      <c r="I303" s="7">
        <v>12094394.549999999</v>
      </c>
      <c r="J303" s="71">
        <v>134321.25764347878</v>
      </c>
      <c r="K303" s="21">
        <v>768526.4545941073</v>
      </c>
      <c r="L303" s="21">
        <v>-172228.58938716352</v>
      </c>
      <c r="M303" s="12">
        <v>0</v>
      </c>
      <c r="N303" s="12">
        <v>0</v>
      </c>
      <c r="O303" s="7">
        <v>6704025.538319289</v>
      </c>
      <c r="P303" s="72">
        <v>2318662.102292001</v>
      </c>
      <c r="Q303" s="25">
        <v>9022687.64061129</v>
      </c>
      <c r="S303" s="72">
        <v>1369019.0548</v>
      </c>
      <c r="U303" s="63">
        <v>10391706.69541129</v>
      </c>
    </row>
    <row r="304" spans="1:21" ht="15">
      <c r="A304" s="75">
        <v>936</v>
      </c>
      <c r="B304" s="24" t="s">
        <v>316</v>
      </c>
      <c r="C304" s="21">
        <v>7280</v>
      </c>
      <c r="D304" s="21">
        <v>26916225.8</v>
      </c>
      <c r="E304" s="21">
        <v>11056397.126839343</v>
      </c>
      <c r="F304" s="21">
        <v>1813007.24339263</v>
      </c>
      <c r="G304" s="21">
        <v>39785630.170231976</v>
      </c>
      <c r="H304" s="55">
        <v>3520.93</v>
      </c>
      <c r="I304" s="7">
        <v>25632370.4</v>
      </c>
      <c r="J304" s="71">
        <v>803873.6887035121</v>
      </c>
      <c r="K304" s="21">
        <v>1722075.7039345973</v>
      </c>
      <c r="L304" s="21">
        <v>483700.80450069904</v>
      </c>
      <c r="M304" s="12">
        <v>0</v>
      </c>
      <c r="N304" s="12">
        <v>0</v>
      </c>
      <c r="O304" s="7">
        <v>17162909.967370786</v>
      </c>
      <c r="P304" s="72">
        <v>5549638.805858763</v>
      </c>
      <c r="Q304" s="25">
        <v>22712548.773229547</v>
      </c>
      <c r="S304" s="72">
        <v>141957.58800000002</v>
      </c>
      <c r="U304" s="63">
        <v>22854506.361229546</v>
      </c>
    </row>
    <row r="305" spans="1:21" ht="15">
      <c r="A305" s="75">
        <v>946</v>
      </c>
      <c r="B305" s="24" t="s">
        <v>317</v>
      </c>
      <c r="C305" s="21">
        <v>6691</v>
      </c>
      <c r="D305" s="21">
        <v>25109257.94</v>
      </c>
      <c r="E305" s="21">
        <v>7065985.22917021</v>
      </c>
      <c r="F305" s="21">
        <v>3095435.6831649686</v>
      </c>
      <c r="G305" s="21">
        <v>35270678.85233518</v>
      </c>
      <c r="H305" s="55">
        <v>3520.93</v>
      </c>
      <c r="I305" s="7">
        <v>23558542.63</v>
      </c>
      <c r="J305" s="71">
        <v>191953.97041962572</v>
      </c>
      <c r="K305" s="21">
        <v>1885253.4026481577</v>
      </c>
      <c r="L305" s="21">
        <v>0</v>
      </c>
      <c r="M305" s="12">
        <v>0</v>
      </c>
      <c r="N305" s="12">
        <v>0</v>
      </c>
      <c r="O305" s="7">
        <v>13789343.595402962</v>
      </c>
      <c r="P305" s="72">
        <v>2817523.520858951</v>
      </c>
      <c r="Q305" s="25">
        <v>16606867.116261913</v>
      </c>
      <c r="S305" s="72">
        <v>17968.842059999966</v>
      </c>
      <c r="U305" s="63">
        <v>16624835.958321912</v>
      </c>
    </row>
    <row r="306" spans="1:21" ht="15">
      <c r="A306" s="75">
        <v>976</v>
      </c>
      <c r="B306" s="24" t="s">
        <v>318</v>
      </c>
      <c r="C306" s="21">
        <v>4482</v>
      </c>
      <c r="D306" s="21">
        <v>16484438</v>
      </c>
      <c r="E306" s="21">
        <v>7855693.934864714</v>
      </c>
      <c r="F306" s="21">
        <v>2146126.576226214</v>
      </c>
      <c r="G306" s="21">
        <v>26486258.511090927</v>
      </c>
      <c r="H306" s="55">
        <v>3520.93</v>
      </c>
      <c r="I306" s="7">
        <v>15780808.26</v>
      </c>
      <c r="J306" s="71">
        <v>4386922.816345981</v>
      </c>
      <c r="K306" s="21">
        <v>976597.83554955</v>
      </c>
      <c r="L306" s="21">
        <v>107708.40563639997</v>
      </c>
      <c r="M306" s="12">
        <v>0</v>
      </c>
      <c r="N306" s="12">
        <v>0</v>
      </c>
      <c r="O306" s="7">
        <v>16176679.308622858</v>
      </c>
      <c r="P306" s="72">
        <v>3735470.108392727</v>
      </c>
      <c r="Q306" s="25">
        <v>19912149.417015586</v>
      </c>
      <c r="S306" s="72">
        <v>12390.157899999977</v>
      </c>
      <c r="U306" s="63">
        <v>19924539.574915584</v>
      </c>
    </row>
    <row r="307" spans="1:21" ht="15">
      <c r="A307" s="75">
        <v>977</v>
      </c>
      <c r="B307" s="24" t="s">
        <v>319</v>
      </c>
      <c r="C307" s="21">
        <v>14748</v>
      </c>
      <c r="D307" s="21">
        <v>52966375.45</v>
      </c>
      <c r="E307" s="21">
        <v>17873137.588610925</v>
      </c>
      <c r="F307" s="21">
        <v>2135621.715950845</v>
      </c>
      <c r="G307" s="21">
        <v>72975134.75456178</v>
      </c>
      <c r="H307" s="55">
        <v>3520.93</v>
      </c>
      <c r="I307" s="7">
        <v>51926675.64</v>
      </c>
      <c r="J307" s="71">
        <v>574183.4720585349</v>
      </c>
      <c r="K307" s="21">
        <v>2723665.966962193</v>
      </c>
      <c r="L307" s="21">
        <v>0</v>
      </c>
      <c r="M307" s="12">
        <v>0</v>
      </c>
      <c r="N307" s="12">
        <v>0</v>
      </c>
      <c r="O307" s="7">
        <v>24346308.553582508</v>
      </c>
      <c r="P307" s="72">
        <v>7379796.108599071</v>
      </c>
      <c r="Q307" s="25">
        <v>31726104.66218158</v>
      </c>
      <c r="S307" s="72">
        <v>199425.50629999992</v>
      </c>
      <c r="U307" s="63">
        <v>31925530.168481577</v>
      </c>
    </row>
    <row r="308" spans="1:21" ht="15">
      <c r="A308" s="75">
        <v>980</v>
      </c>
      <c r="B308" s="24" t="s">
        <v>320</v>
      </c>
      <c r="C308" s="21">
        <v>31743</v>
      </c>
      <c r="D308" s="21">
        <v>113048365.86</v>
      </c>
      <c r="E308" s="21">
        <v>27349608.143618543</v>
      </c>
      <c r="F308" s="21">
        <v>4812185.545437244</v>
      </c>
      <c r="G308" s="21">
        <v>145210159.54905578</v>
      </c>
      <c r="H308" s="55">
        <v>3520.93</v>
      </c>
      <c r="I308" s="7">
        <v>111764880.99</v>
      </c>
      <c r="J308" s="71">
        <v>514229.8837298154</v>
      </c>
      <c r="K308" s="21">
        <v>3932288.990069492</v>
      </c>
      <c r="L308" s="21">
        <v>0</v>
      </c>
      <c r="M308" s="12">
        <v>0</v>
      </c>
      <c r="N308" s="12">
        <v>0</v>
      </c>
      <c r="O308" s="7">
        <v>37891797.4328551</v>
      </c>
      <c r="P308" s="72">
        <v>5486785.199137211</v>
      </c>
      <c r="Q308" s="25">
        <v>43378582.63199231</v>
      </c>
      <c r="S308" s="72">
        <v>-272533.66411999986</v>
      </c>
      <c r="U308" s="63">
        <v>43106048.967872314</v>
      </c>
    </row>
    <row r="309" spans="1:21" ht="15">
      <c r="A309" s="75">
        <v>981</v>
      </c>
      <c r="B309" s="24" t="s">
        <v>321</v>
      </c>
      <c r="C309" s="21">
        <v>2483</v>
      </c>
      <c r="D309" s="21">
        <v>8720128.17</v>
      </c>
      <c r="E309" s="21">
        <v>2520730.071424889</v>
      </c>
      <c r="F309" s="21">
        <v>443709.4613694018</v>
      </c>
      <c r="G309" s="21">
        <v>11684567.702794291</v>
      </c>
      <c r="H309" s="55">
        <v>3520.93</v>
      </c>
      <c r="I309" s="7">
        <v>8742469.19</v>
      </c>
      <c r="J309" s="71">
        <v>40206.527932356</v>
      </c>
      <c r="K309" s="21">
        <v>649754.4246063919</v>
      </c>
      <c r="L309" s="21">
        <v>531179.5857776776</v>
      </c>
      <c r="M309" s="12">
        <v>0</v>
      </c>
      <c r="N309" s="12">
        <v>0</v>
      </c>
      <c r="O309" s="7">
        <v>4163239.0511107175</v>
      </c>
      <c r="P309" s="72">
        <v>1784841.8824533331</v>
      </c>
      <c r="Q309" s="25">
        <v>5948080.93356405</v>
      </c>
      <c r="S309" s="72">
        <v>-67890.59384</v>
      </c>
      <c r="U309" s="63">
        <v>5880190.33972405</v>
      </c>
    </row>
    <row r="310" spans="1:21" ht="15">
      <c r="A310" s="75">
        <v>989</v>
      </c>
      <c r="B310" s="24" t="s">
        <v>322</v>
      </c>
      <c r="C310" s="21">
        <v>6271</v>
      </c>
      <c r="D310" s="21">
        <v>22768483.85</v>
      </c>
      <c r="E310" s="21">
        <v>9698770.37792367</v>
      </c>
      <c r="F310" s="21">
        <v>1299492.4715753272</v>
      </c>
      <c r="G310" s="21">
        <v>33766746.699498996</v>
      </c>
      <c r="H310" s="55">
        <v>3520.93</v>
      </c>
      <c r="I310" s="7">
        <v>22079752.029999997</v>
      </c>
      <c r="J310" s="71">
        <v>388246.2773818866</v>
      </c>
      <c r="K310" s="21">
        <v>1649553.979444285</v>
      </c>
      <c r="L310" s="21">
        <v>-193942.41581569985</v>
      </c>
      <c r="M310" s="12">
        <v>0</v>
      </c>
      <c r="N310" s="12">
        <v>0</v>
      </c>
      <c r="O310" s="7">
        <v>13530852.510509469</v>
      </c>
      <c r="P310" s="72">
        <v>4278756.928335059</v>
      </c>
      <c r="Q310" s="25">
        <v>17809609.438844528</v>
      </c>
      <c r="S310" s="72">
        <v>-34804.513900000005</v>
      </c>
      <c r="U310" s="63">
        <v>17774804.924944527</v>
      </c>
    </row>
    <row r="311" spans="1:21" ht="15">
      <c r="A311" s="75">
        <v>992</v>
      </c>
      <c r="B311" s="24" t="s">
        <v>323</v>
      </c>
      <c r="C311" s="21">
        <v>20077</v>
      </c>
      <c r="D311" s="21">
        <v>70421376.12</v>
      </c>
      <c r="E311" s="21">
        <v>30296050.8833163</v>
      </c>
      <c r="F311" s="21">
        <v>4214776.015817316</v>
      </c>
      <c r="G311" s="21">
        <v>104932203.01913363</v>
      </c>
      <c r="H311" s="55">
        <v>3520.93</v>
      </c>
      <c r="I311" s="7">
        <v>70689711.61</v>
      </c>
      <c r="J311" s="71">
        <v>786246.7993673673</v>
      </c>
      <c r="K311" s="21">
        <v>4208151.794314361</v>
      </c>
      <c r="L311" s="21">
        <v>-2444995.685816496</v>
      </c>
      <c r="M311" s="12">
        <v>0</v>
      </c>
      <c r="N311" s="12">
        <v>0</v>
      </c>
      <c r="O311" s="7">
        <v>36791894.31699886</v>
      </c>
      <c r="P311" s="72">
        <v>6128147.151119999</v>
      </c>
      <c r="Q311" s="25">
        <v>42920041.46811886</v>
      </c>
      <c r="S311" s="72">
        <v>-23933.55124000003</v>
      </c>
      <c r="U311" s="63">
        <v>42896107.91687886</v>
      </c>
    </row>
    <row r="312" spans="1:21" ht="15">
      <c r="A312" s="37" t="s">
        <v>324</v>
      </c>
      <c r="B312" s="11" t="s">
        <v>325</v>
      </c>
      <c r="C312" s="56"/>
      <c r="D312" s="56"/>
      <c r="E312" s="56"/>
      <c r="F312" s="56"/>
      <c r="S312" s="72">
        <v>629984.6681482845</v>
      </c>
      <c r="T312" s="2"/>
      <c r="U312" s="63">
        <v>629984.6681482845</v>
      </c>
    </row>
    <row r="313" spans="1:21" ht="15">
      <c r="A313" s="37" t="s">
        <v>326</v>
      </c>
      <c r="B313" s="11" t="s">
        <v>327</v>
      </c>
      <c r="C313" s="56"/>
      <c r="D313" s="56"/>
      <c r="E313" s="56"/>
      <c r="F313" s="56"/>
      <c r="S313" s="72">
        <v>533704.5170515766</v>
      </c>
      <c r="T313" s="2"/>
      <c r="U313" s="63">
        <v>533704.5170515766</v>
      </c>
    </row>
    <row r="314" spans="1:21" ht="15">
      <c r="A314" s="37" t="s">
        <v>328</v>
      </c>
      <c r="B314" s="11" t="s">
        <v>329</v>
      </c>
      <c r="C314" s="56"/>
      <c r="D314" s="56"/>
      <c r="E314" s="56"/>
      <c r="F314" s="56"/>
      <c r="S314" s="72">
        <v>2948920.1810058244</v>
      </c>
      <c r="U314" s="63">
        <v>2948920.1810058244</v>
      </c>
    </row>
    <row r="315" spans="1:21" ht="15">
      <c r="A315" s="37" t="s">
        <v>330</v>
      </c>
      <c r="B315" s="11" t="s">
        <v>331</v>
      </c>
      <c r="C315" s="56"/>
      <c r="D315" s="56"/>
      <c r="E315" s="56"/>
      <c r="F315" s="56"/>
      <c r="S315" s="72">
        <v>2609406.3443768644</v>
      </c>
      <c r="U315" s="63">
        <v>2609406.3443768644</v>
      </c>
    </row>
    <row r="316" spans="1:21" ht="15">
      <c r="A316" s="37" t="s">
        <v>332</v>
      </c>
      <c r="B316" s="11" t="s">
        <v>333</v>
      </c>
      <c r="C316" s="56"/>
      <c r="D316" s="56"/>
      <c r="E316" s="56"/>
      <c r="F316" s="56"/>
      <c r="S316" s="72">
        <v>4229372.364863616</v>
      </c>
      <c r="U316" s="63">
        <v>4229372.364863616</v>
      </c>
    </row>
    <row r="317" spans="1:21" ht="15">
      <c r="A317" s="37" t="s">
        <v>334</v>
      </c>
      <c r="B317" s="11" t="s">
        <v>335</v>
      </c>
      <c r="C317" s="56"/>
      <c r="D317" s="56"/>
      <c r="E317" s="56"/>
      <c r="F317" s="56"/>
      <c r="S317" s="72">
        <v>4148131.5539559717</v>
      </c>
      <c r="U317" s="63">
        <v>4148131.5539559717</v>
      </c>
    </row>
    <row r="318" spans="1:21" ht="15">
      <c r="A318" s="37" t="s">
        <v>336</v>
      </c>
      <c r="B318" s="11" t="s">
        <v>337</v>
      </c>
      <c r="C318" s="56"/>
      <c r="D318" s="56"/>
      <c r="E318" s="56"/>
      <c r="F318" s="56"/>
      <c r="S318" s="72">
        <v>5399482.551816998</v>
      </c>
      <c r="U318" s="63">
        <v>5399482.551816998</v>
      </c>
    </row>
    <row r="319" spans="1:21" ht="15">
      <c r="A319" s="37" t="s">
        <v>338</v>
      </c>
      <c r="B319" s="11" t="s">
        <v>339</v>
      </c>
      <c r="C319" s="56"/>
      <c r="D319" s="56"/>
      <c r="E319" s="56"/>
      <c r="F319" s="56"/>
      <c r="S319" s="72">
        <v>2639720.079790164</v>
      </c>
      <c r="T319" s="2"/>
      <c r="U319" s="63">
        <v>2639720.079790164</v>
      </c>
    </row>
    <row r="320" spans="1:21" ht="15">
      <c r="A320" s="37" t="s">
        <v>340</v>
      </c>
      <c r="B320" s="11" t="s">
        <v>341</v>
      </c>
      <c r="C320" s="56"/>
      <c r="D320" s="56"/>
      <c r="E320" s="56"/>
      <c r="F320" s="56"/>
      <c r="S320" s="72">
        <v>9700.395332256001</v>
      </c>
      <c r="T320" s="2"/>
      <c r="U320" s="63">
        <v>9700.395332256001</v>
      </c>
    </row>
    <row r="321" spans="1:21" ht="15">
      <c r="A321" s="37" t="s">
        <v>342</v>
      </c>
      <c r="B321" s="11" t="s">
        <v>343</v>
      </c>
      <c r="C321" s="56"/>
      <c r="D321" s="56"/>
      <c r="E321" s="56"/>
      <c r="F321" s="56"/>
      <c r="S321" s="72">
        <v>5466172.769726257</v>
      </c>
      <c r="U321" s="63">
        <v>5466172.769726257</v>
      </c>
    </row>
    <row r="322" spans="1:21" ht="15">
      <c r="A322" s="37" t="s">
        <v>344</v>
      </c>
      <c r="B322" s="11" t="s">
        <v>345</v>
      </c>
      <c r="C322" s="56"/>
      <c r="D322" s="56"/>
      <c r="E322" s="56"/>
      <c r="F322" s="56"/>
      <c r="S322" s="72">
        <v>264396.40027480264</v>
      </c>
      <c r="U322" s="63">
        <v>264396.40027480264</v>
      </c>
    </row>
    <row r="323" spans="1:21" ht="15">
      <c r="A323" s="37" t="s">
        <v>346</v>
      </c>
      <c r="B323" s="11" t="s">
        <v>347</v>
      </c>
      <c r="C323" s="56"/>
      <c r="D323" s="56"/>
      <c r="E323" s="56"/>
      <c r="F323" s="56"/>
      <c r="S323" s="72">
        <v>2473600.809725279</v>
      </c>
      <c r="U323" s="63">
        <v>2473600.809725279</v>
      </c>
    </row>
    <row r="324" spans="1:21" ht="15">
      <c r="A324" s="37" t="s">
        <v>348</v>
      </c>
      <c r="B324" s="11" t="s">
        <v>349</v>
      </c>
      <c r="C324" s="56"/>
      <c r="D324" s="56"/>
      <c r="E324" s="56"/>
      <c r="F324" s="56"/>
      <c r="S324" s="72">
        <v>1090445.6902872275</v>
      </c>
      <c r="T324" s="2"/>
      <c r="U324" s="63">
        <v>1090445.6902872275</v>
      </c>
    </row>
    <row r="325" spans="1:21" ht="15">
      <c r="A325" s="37" t="s">
        <v>350</v>
      </c>
      <c r="B325" s="11" t="s">
        <v>351</v>
      </c>
      <c r="C325" s="56"/>
      <c r="D325" s="56"/>
      <c r="E325" s="56"/>
      <c r="F325" s="56"/>
      <c r="S325" s="72">
        <v>385590.7144571758</v>
      </c>
      <c r="U325" s="63">
        <v>385590.7144571758</v>
      </c>
    </row>
    <row r="326" spans="1:21" ht="15">
      <c r="A326" s="37" t="s">
        <v>352</v>
      </c>
      <c r="B326" s="11" t="s">
        <v>353</v>
      </c>
      <c r="C326" s="56"/>
      <c r="D326" s="56"/>
      <c r="E326" s="56"/>
      <c r="F326" s="56"/>
      <c r="S326" s="72">
        <v>4560398.355576853</v>
      </c>
      <c r="U326" s="63">
        <v>4560398.355576853</v>
      </c>
    </row>
    <row r="327" spans="1:21" ht="15">
      <c r="A327" s="37" t="s">
        <v>354</v>
      </c>
      <c r="B327" s="11" t="s">
        <v>355</v>
      </c>
      <c r="C327" s="56"/>
      <c r="D327" s="56"/>
      <c r="E327" s="56"/>
      <c r="F327" s="56"/>
      <c r="S327" s="72">
        <v>2579092.6089635636</v>
      </c>
      <c r="U327" s="63">
        <v>2579092.6089635636</v>
      </c>
    </row>
    <row r="328" spans="1:21" ht="15">
      <c r="A328" s="37" t="s">
        <v>356</v>
      </c>
      <c r="B328" s="11" t="s">
        <v>357</v>
      </c>
      <c r="C328" s="56"/>
      <c r="D328" s="56"/>
      <c r="E328" s="56"/>
      <c r="F328" s="56"/>
      <c r="S328" s="72">
        <v>2007981.8337769923</v>
      </c>
      <c r="U328" s="63">
        <v>2007981.8337769923</v>
      </c>
    </row>
    <row r="329" spans="1:21" ht="15">
      <c r="A329" s="37" t="s">
        <v>358</v>
      </c>
      <c r="B329" s="11" t="s">
        <v>359</v>
      </c>
      <c r="C329" s="56"/>
      <c r="D329" s="56"/>
      <c r="E329" s="56"/>
      <c r="F329" s="56"/>
      <c r="S329" s="72">
        <v>3484867.023112968</v>
      </c>
      <c r="U329" s="63">
        <v>3484867.023112968</v>
      </c>
    </row>
    <row r="330" spans="1:21" ht="15">
      <c r="A330" s="37" t="s">
        <v>360</v>
      </c>
      <c r="B330" s="11" t="s">
        <v>361</v>
      </c>
      <c r="C330" s="56"/>
      <c r="D330" s="56"/>
      <c r="E330" s="56"/>
      <c r="F330" s="56"/>
      <c r="S330" s="72">
        <v>3970393.690028048</v>
      </c>
      <c r="U330" s="63">
        <v>3970393.690028048</v>
      </c>
    </row>
    <row r="331" spans="1:21" ht="15">
      <c r="A331" s="37" t="s">
        <v>362</v>
      </c>
      <c r="B331" s="11" t="s">
        <v>363</v>
      </c>
      <c r="C331" s="56"/>
      <c r="D331" s="56"/>
      <c r="E331" s="56"/>
      <c r="F331" s="56"/>
      <c r="S331" s="72">
        <v>200070.65372778007</v>
      </c>
      <c r="T331" s="2"/>
      <c r="U331" s="63">
        <v>200070.65372778007</v>
      </c>
    </row>
    <row r="332" spans="1:21" ht="15">
      <c r="A332" s="37" t="s">
        <v>364</v>
      </c>
      <c r="B332" s="11" t="s">
        <v>365</v>
      </c>
      <c r="C332" s="56"/>
      <c r="D332" s="56"/>
      <c r="E332" s="56"/>
      <c r="F332" s="56"/>
      <c r="S332" s="72">
        <v>4848031.050914739</v>
      </c>
      <c r="U332" s="63">
        <v>4848031.050914739</v>
      </c>
    </row>
    <row r="333" spans="1:21" ht="15">
      <c r="A333" s="37" t="s">
        <v>366</v>
      </c>
      <c r="B333" s="11" t="s">
        <v>367</v>
      </c>
      <c r="C333" s="56"/>
      <c r="D333" s="56"/>
      <c r="E333" s="56"/>
      <c r="F333" s="56"/>
      <c r="S333" s="72">
        <v>2798564.053355856</v>
      </c>
      <c r="U333" s="63">
        <v>2798564.053355856</v>
      </c>
    </row>
    <row r="334" spans="1:21" ht="15">
      <c r="A334" s="37" t="s">
        <v>368</v>
      </c>
      <c r="B334" s="11" t="s">
        <v>369</v>
      </c>
      <c r="C334" s="56"/>
      <c r="D334" s="56"/>
      <c r="E334" s="56"/>
      <c r="F334" s="56"/>
      <c r="S334" s="72">
        <v>1577405.5359664788</v>
      </c>
      <c r="T334" s="2"/>
      <c r="U334" s="63">
        <v>1577405.5359664788</v>
      </c>
    </row>
    <row r="335" spans="1:21" ht="15">
      <c r="A335" s="37" t="s">
        <v>370</v>
      </c>
      <c r="B335" s="11" t="s">
        <v>371</v>
      </c>
      <c r="C335" s="56"/>
      <c r="D335" s="56"/>
      <c r="E335" s="56"/>
      <c r="F335" s="56"/>
      <c r="S335" s="72">
        <v>3627341.579555479</v>
      </c>
      <c r="T335" s="2"/>
      <c r="U335" s="63">
        <v>3627341.579555479</v>
      </c>
    </row>
    <row r="336" spans="1:21" ht="15">
      <c r="A336" s="37" t="s">
        <v>372</v>
      </c>
      <c r="B336" s="11" t="s">
        <v>373</v>
      </c>
      <c r="C336" s="56"/>
      <c r="D336" s="56"/>
      <c r="E336" s="56"/>
      <c r="F336" s="56"/>
      <c r="S336" s="72">
        <v>4396704.184345033</v>
      </c>
      <c r="U336" s="63">
        <v>4396704.184345033</v>
      </c>
    </row>
    <row r="337" spans="1:21" ht="15">
      <c r="A337" s="37" t="s">
        <v>374</v>
      </c>
      <c r="B337" s="11" t="s">
        <v>375</v>
      </c>
      <c r="C337" s="56"/>
      <c r="D337" s="56"/>
      <c r="E337" s="56"/>
      <c r="F337" s="56"/>
      <c r="S337" s="72">
        <v>4597987.387489344</v>
      </c>
      <c r="U337" s="63">
        <v>4597987.387489344</v>
      </c>
    </row>
    <row r="338" spans="1:21" ht="15">
      <c r="A338" s="37" t="s">
        <v>376</v>
      </c>
      <c r="B338" s="11" t="s">
        <v>377</v>
      </c>
      <c r="C338" s="56"/>
      <c r="D338" s="56"/>
      <c r="E338" s="56"/>
      <c r="F338" s="56"/>
      <c r="S338" s="72">
        <v>9700.395332256001</v>
      </c>
      <c r="U338" s="63">
        <v>9700.395332256001</v>
      </c>
    </row>
    <row r="339" spans="1:21" ht="15">
      <c r="A339" s="37" t="s">
        <v>378</v>
      </c>
      <c r="B339" s="11" t="s">
        <v>379</v>
      </c>
      <c r="C339" s="56"/>
      <c r="D339" s="56"/>
      <c r="E339" s="56"/>
      <c r="F339" s="56"/>
      <c r="S339" s="72">
        <v>1666042.8983149678</v>
      </c>
      <c r="U339" s="63">
        <v>1666042.8983149678</v>
      </c>
    </row>
    <row r="340" spans="1:21" ht="15">
      <c r="A340" s="37" t="s">
        <v>380</v>
      </c>
      <c r="B340" s="11" t="s">
        <v>381</v>
      </c>
      <c r="C340" s="56"/>
      <c r="D340" s="56"/>
      <c r="E340" s="56"/>
      <c r="F340" s="56"/>
      <c r="S340" s="72">
        <v>1551941.9982193066</v>
      </c>
      <c r="U340" s="63">
        <v>1551941.9982193066</v>
      </c>
    </row>
    <row r="341" spans="1:21" ht="15">
      <c r="A341" s="37" t="s">
        <v>382</v>
      </c>
      <c r="B341" s="11" t="s">
        <v>383</v>
      </c>
      <c r="C341" s="56"/>
      <c r="D341" s="56"/>
      <c r="E341" s="56"/>
      <c r="F341" s="56"/>
      <c r="S341" s="72">
        <v>1603347.93907217</v>
      </c>
      <c r="U341" s="63">
        <v>1603347.93907217</v>
      </c>
    </row>
    <row r="342" spans="1:21" ht="15">
      <c r="A342" s="37" t="s">
        <v>384</v>
      </c>
      <c r="B342" s="11" t="s">
        <v>385</v>
      </c>
      <c r="C342" s="56"/>
      <c r="D342" s="56"/>
      <c r="E342" s="56"/>
      <c r="F342" s="56"/>
      <c r="S342" s="72">
        <v>1740729.8152081931</v>
      </c>
      <c r="U342" s="63">
        <v>1740729.8152081931</v>
      </c>
    </row>
    <row r="343" spans="1:21" ht="15">
      <c r="A343" s="37" t="s">
        <v>386</v>
      </c>
      <c r="B343" s="11" t="s">
        <v>387</v>
      </c>
      <c r="C343" s="56"/>
      <c r="D343" s="56"/>
      <c r="E343" s="56"/>
      <c r="F343" s="56"/>
      <c r="S343" s="72">
        <v>1106330.0876437968</v>
      </c>
      <c r="U343" s="63">
        <v>1106330.0876437968</v>
      </c>
    </row>
    <row r="344" spans="1:21" ht="15">
      <c r="A344" s="37" t="s">
        <v>388</v>
      </c>
      <c r="B344" s="11" t="s">
        <v>389</v>
      </c>
      <c r="C344" s="56"/>
      <c r="D344" s="56"/>
      <c r="E344" s="56"/>
      <c r="F344" s="56"/>
      <c r="S344" s="72">
        <v>1407875.8399696494</v>
      </c>
      <c r="U344" s="63">
        <v>1407875.8399696494</v>
      </c>
    </row>
    <row r="345" spans="1:21" ht="15">
      <c r="A345" s="37" t="s">
        <v>390</v>
      </c>
      <c r="B345" s="11" t="s">
        <v>391</v>
      </c>
      <c r="C345" s="56"/>
      <c r="D345" s="56"/>
      <c r="E345" s="56"/>
      <c r="F345" s="56"/>
      <c r="S345" s="72">
        <v>1461061.4194502328</v>
      </c>
      <c r="U345" s="63">
        <v>1461061.4194502328</v>
      </c>
    </row>
    <row r="346" spans="1:21" ht="15">
      <c r="A346" s="37" t="s">
        <v>392</v>
      </c>
      <c r="B346" s="11" t="s">
        <v>393</v>
      </c>
      <c r="C346" s="56"/>
      <c r="D346" s="56"/>
      <c r="E346" s="56"/>
      <c r="F346" s="56"/>
      <c r="S346" s="72">
        <v>1323861.4529696372</v>
      </c>
      <c r="U346" s="63">
        <v>1323861.4529696372</v>
      </c>
    </row>
    <row r="347" spans="1:21" ht="15">
      <c r="A347" s="37" t="s">
        <v>394</v>
      </c>
      <c r="B347" s="11" t="s">
        <v>395</v>
      </c>
      <c r="C347" s="56"/>
      <c r="D347" s="56"/>
      <c r="E347" s="56"/>
      <c r="F347" s="56"/>
      <c r="S347" s="72">
        <v>830591.3294776846</v>
      </c>
      <c r="U347" s="63">
        <v>830591.3294776846</v>
      </c>
    </row>
    <row r="348" spans="1:21" ht="15">
      <c r="A348" s="37" t="s">
        <v>396</v>
      </c>
      <c r="B348" s="11" t="s">
        <v>397</v>
      </c>
      <c r="C348" s="56"/>
      <c r="D348" s="56"/>
      <c r="E348" s="56"/>
      <c r="F348" s="56"/>
      <c r="S348" s="72">
        <v>1558126.0002436198</v>
      </c>
      <c r="T348" s="2"/>
      <c r="U348" s="63">
        <v>1558126.0002436198</v>
      </c>
    </row>
    <row r="349" spans="1:21" ht="15">
      <c r="A349" s="37" t="s">
        <v>398</v>
      </c>
      <c r="B349" s="11" t="s">
        <v>399</v>
      </c>
      <c r="C349" s="56"/>
      <c r="D349" s="56"/>
      <c r="E349" s="56"/>
      <c r="F349" s="56"/>
      <c r="S349" s="72">
        <v>1116082.076058425</v>
      </c>
      <c r="U349" s="63">
        <v>1116082.076058425</v>
      </c>
    </row>
    <row r="350" spans="1:21" ht="15">
      <c r="A350" s="37" t="s">
        <v>400</v>
      </c>
      <c r="B350" s="11" t="s">
        <v>401</v>
      </c>
      <c r="C350" s="56"/>
      <c r="D350" s="56"/>
      <c r="E350" s="56"/>
      <c r="F350" s="56"/>
      <c r="S350" s="72">
        <v>608786.2706213386</v>
      </c>
      <c r="U350" s="63">
        <v>608786.2706213386</v>
      </c>
    </row>
    <row r="351" spans="1:21" ht="15">
      <c r="A351" s="37" t="s">
        <v>402</v>
      </c>
      <c r="B351" s="11" t="s">
        <v>403</v>
      </c>
      <c r="C351" s="56"/>
      <c r="D351" s="56"/>
      <c r="E351" s="56"/>
      <c r="F351" s="56"/>
      <c r="S351" s="72">
        <v>1068256.035964692</v>
      </c>
      <c r="U351" s="63">
        <v>1068256.035964692</v>
      </c>
    </row>
    <row r="352" spans="1:21" ht="15">
      <c r="A352" s="37" t="s">
        <v>404</v>
      </c>
      <c r="B352" s="11" t="s">
        <v>405</v>
      </c>
      <c r="C352" s="56"/>
      <c r="D352" s="56"/>
      <c r="E352" s="56"/>
      <c r="F352" s="56"/>
      <c r="S352" s="72">
        <v>1641791.9099843276</v>
      </c>
      <c r="U352" s="63">
        <v>1641791.9099843276</v>
      </c>
    </row>
    <row r="353" spans="1:21" ht="15">
      <c r="A353" s="37" t="s">
        <v>406</v>
      </c>
      <c r="B353" s="11" t="s">
        <v>407</v>
      </c>
      <c r="C353" s="56"/>
      <c r="D353" s="56"/>
      <c r="E353" s="56"/>
      <c r="F353" s="56"/>
      <c r="S353" s="72">
        <v>1048273.1398771544</v>
      </c>
      <c r="U353" s="63">
        <v>1048273.1398771544</v>
      </c>
    </row>
    <row r="354" spans="1:21" ht="15">
      <c r="A354" s="37" t="s">
        <v>408</v>
      </c>
      <c r="B354" s="11" t="s">
        <v>409</v>
      </c>
      <c r="C354" s="56"/>
      <c r="D354" s="56"/>
      <c r="E354" s="56"/>
      <c r="F354" s="56"/>
      <c r="S354" s="72">
        <v>414691.900453944</v>
      </c>
      <c r="U354" s="63">
        <v>414691.900453944</v>
      </c>
    </row>
    <row r="355" spans="1:21" ht="15">
      <c r="A355" s="37" t="s">
        <v>410</v>
      </c>
      <c r="B355" s="11" t="s">
        <v>411</v>
      </c>
      <c r="C355" s="56"/>
      <c r="D355" s="56"/>
      <c r="E355" s="56"/>
      <c r="F355" s="56"/>
      <c r="S355" s="72">
        <v>1162410.4981584016</v>
      </c>
      <c r="U355" s="63">
        <v>1162410.4981584016</v>
      </c>
    </row>
    <row r="356" spans="1:21" ht="15">
      <c r="A356" s="37" t="s">
        <v>412</v>
      </c>
      <c r="B356" s="11" t="s">
        <v>413</v>
      </c>
      <c r="C356" s="56"/>
      <c r="D356" s="56"/>
      <c r="E356" s="56"/>
      <c r="F356" s="56"/>
      <c r="S356" s="72">
        <v>482594.667779736</v>
      </c>
      <c r="U356" s="63">
        <v>482594.667779736</v>
      </c>
    </row>
    <row r="357" spans="1:21" ht="15">
      <c r="A357" s="37" t="s">
        <v>414</v>
      </c>
      <c r="B357" s="11" t="s">
        <v>415</v>
      </c>
      <c r="C357" s="56"/>
      <c r="D357" s="56"/>
      <c r="E357" s="56"/>
      <c r="F357" s="56"/>
      <c r="S357" s="72">
        <v>1659357.4923391074</v>
      </c>
      <c r="U357" s="63">
        <v>1659357.4923391074</v>
      </c>
    </row>
    <row r="358" spans="1:21" ht="15">
      <c r="A358" s="38" t="s">
        <v>416</v>
      </c>
      <c r="B358" s="31" t="s">
        <v>417</v>
      </c>
      <c r="C358" s="57"/>
      <c r="D358" s="57"/>
      <c r="E358" s="57"/>
      <c r="F358" s="57"/>
      <c r="H358" s="23"/>
      <c r="I358" s="12"/>
      <c r="O358" s="2"/>
      <c r="R358" s="2"/>
      <c r="S358" s="72">
        <v>59414.921410068004</v>
      </c>
      <c r="T358" s="2"/>
      <c r="U358" s="63">
        <v>59414.921410068004</v>
      </c>
    </row>
    <row r="359" spans="1:21" ht="15">
      <c r="A359" s="37" t="s">
        <v>418</v>
      </c>
      <c r="B359" s="11" t="s">
        <v>419</v>
      </c>
      <c r="C359" s="56"/>
      <c r="D359" s="56"/>
      <c r="E359" s="56"/>
      <c r="F359" s="56"/>
      <c r="S359" s="72">
        <v>1230313.2654841938</v>
      </c>
      <c r="U359" s="63">
        <v>1230313.2654841938</v>
      </c>
    </row>
    <row r="360" spans="1:21" ht="15">
      <c r="A360" s="37" t="s">
        <v>420</v>
      </c>
      <c r="B360" s="11" t="s">
        <v>421</v>
      </c>
      <c r="C360" s="56"/>
      <c r="D360" s="56"/>
      <c r="E360" s="56"/>
      <c r="F360" s="56"/>
      <c r="S360" s="72">
        <v>2869388.580070837</v>
      </c>
      <c r="U360" s="63">
        <v>2869388.580070837</v>
      </c>
    </row>
    <row r="361" spans="1:21" ht="15">
      <c r="A361" s="37" t="s">
        <v>422</v>
      </c>
      <c r="B361" s="11" t="s">
        <v>423</v>
      </c>
      <c r="C361" s="56"/>
      <c r="D361" s="56"/>
      <c r="E361" s="56"/>
      <c r="F361" s="56"/>
      <c r="S361" s="72">
        <v>575233.4432027808</v>
      </c>
      <c r="U361" s="63">
        <v>575233.4432027808</v>
      </c>
    </row>
    <row r="362" spans="1:21" ht="15">
      <c r="A362" s="37" t="s">
        <v>424</v>
      </c>
      <c r="B362" s="11" t="s">
        <v>425</v>
      </c>
      <c r="C362" s="56"/>
      <c r="D362" s="56"/>
      <c r="E362" s="56"/>
      <c r="F362" s="56"/>
      <c r="S362" s="72">
        <v>4674341.624248364</v>
      </c>
      <c r="U362" s="63">
        <v>4674341.624248364</v>
      </c>
    </row>
    <row r="363" spans="1:21" ht="15">
      <c r="A363" s="37" t="s">
        <v>426</v>
      </c>
      <c r="B363" s="11" t="s">
        <v>427</v>
      </c>
      <c r="C363" s="56"/>
      <c r="D363" s="56"/>
      <c r="E363" s="56"/>
      <c r="F363" s="56"/>
      <c r="S363" s="72">
        <v>1411407.520843248</v>
      </c>
      <c r="U363" s="63">
        <v>1411407.520843248</v>
      </c>
    </row>
    <row r="364" spans="1:21" ht="15">
      <c r="A364" s="37" t="s">
        <v>428</v>
      </c>
      <c r="B364" s="11" t="s">
        <v>429</v>
      </c>
      <c r="C364" s="56"/>
      <c r="D364" s="56"/>
      <c r="E364" s="56"/>
      <c r="F364" s="56"/>
      <c r="S364" s="72">
        <v>572868.9718405433</v>
      </c>
      <c r="U364" s="63">
        <v>572868.9718405433</v>
      </c>
    </row>
    <row r="365" spans="1:21" ht="15">
      <c r="A365" s="38" t="s">
        <v>430</v>
      </c>
      <c r="B365" s="31" t="s">
        <v>431</v>
      </c>
      <c r="C365" s="57"/>
      <c r="D365" s="57"/>
      <c r="E365" s="57"/>
      <c r="F365" s="57"/>
      <c r="H365" s="23"/>
      <c r="I365" s="12"/>
      <c r="O365" s="2"/>
      <c r="R365" s="2"/>
      <c r="S365" s="72">
        <v>623007.8902141416</v>
      </c>
      <c r="T365" s="2"/>
      <c r="U365" s="63">
        <v>623007.8902141416</v>
      </c>
    </row>
    <row r="366" spans="1:21" ht="15">
      <c r="A366" s="37" t="s">
        <v>432</v>
      </c>
      <c r="B366" s="11" t="s">
        <v>433</v>
      </c>
      <c r="C366" s="56"/>
      <c r="D366" s="56"/>
      <c r="E366" s="56"/>
      <c r="F366" s="56"/>
      <c r="S366" s="72">
        <v>485565.41385023936</v>
      </c>
      <c r="U366" s="63">
        <v>485565.41385023936</v>
      </c>
    </row>
    <row r="367" spans="1:21" ht="15">
      <c r="A367" s="37" t="s">
        <v>434</v>
      </c>
      <c r="B367" s="11" t="s">
        <v>435</v>
      </c>
      <c r="C367" s="56"/>
      <c r="D367" s="56"/>
      <c r="E367" s="56"/>
      <c r="F367" s="56"/>
      <c r="S367" s="72">
        <v>1189510.977617892</v>
      </c>
      <c r="U367" s="63">
        <v>1189510.977617892</v>
      </c>
    </row>
    <row r="368" spans="1:21" ht="15">
      <c r="A368" s="37" t="s">
        <v>436</v>
      </c>
      <c r="B368" s="11" t="s">
        <v>437</v>
      </c>
      <c r="C368" s="56"/>
      <c r="D368" s="56"/>
      <c r="E368" s="56"/>
      <c r="F368" s="56"/>
      <c r="S368" s="72">
        <v>1247592.0946697746</v>
      </c>
      <c r="U368" s="63">
        <v>1247592.0946697746</v>
      </c>
    </row>
    <row r="369" spans="1:21" ht="15">
      <c r="A369" s="37" t="s">
        <v>438</v>
      </c>
      <c r="B369" s="11" t="s">
        <v>439</v>
      </c>
      <c r="C369" s="56"/>
      <c r="D369" s="56"/>
      <c r="E369" s="56"/>
      <c r="F369" s="56"/>
      <c r="S369" s="72">
        <v>491082.51369545993</v>
      </c>
      <c r="U369" s="63">
        <v>491082.51369545993</v>
      </c>
    </row>
    <row r="370" spans="1:21" ht="15">
      <c r="A370" s="37" t="s">
        <v>440</v>
      </c>
      <c r="B370" s="11" t="s">
        <v>441</v>
      </c>
      <c r="C370" s="56"/>
      <c r="D370" s="56"/>
      <c r="E370" s="56"/>
      <c r="F370" s="56"/>
      <c r="S370" s="72">
        <v>369398.6296558954</v>
      </c>
      <c r="U370" s="63">
        <v>369398.6296558954</v>
      </c>
    </row>
    <row r="371" spans="1:21" ht="15">
      <c r="A371" s="37" t="s">
        <v>442</v>
      </c>
      <c r="B371" s="11" t="s">
        <v>443</v>
      </c>
      <c r="C371" s="56"/>
      <c r="D371" s="56"/>
      <c r="E371" s="56"/>
      <c r="F371" s="56"/>
      <c r="S371" s="72">
        <v>574869.6783778212</v>
      </c>
      <c r="U371" s="63">
        <v>574869.6783778212</v>
      </c>
    </row>
    <row r="372" spans="1:21" ht="15">
      <c r="A372" s="37" t="s">
        <v>444</v>
      </c>
      <c r="B372" s="11" t="s">
        <v>445</v>
      </c>
      <c r="C372" s="56"/>
      <c r="D372" s="56"/>
      <c r="E372" s="56"/>
      <c r="F372" s="56"/>
      <c r="S372" s="72">
        <v>412266.80162088</v>
      </c>
      <c r="U372" s="63">
        <v>412266.80162088</v>
      </c>
    </row>
    <row r="373" spans="1:21" ht="15">
      <c r="A373" s="37" t="s">
        <v>446</v>
      </c>
      <c r="B373" s="11" t="s">
        <v>447</v>
      </c>
      <c r="C373" s="56"/>
      <c r="D373" s="56"/>
      <c r="E373" s="56"/>
      <c r="F373" s="56"/>
      <c r="S373" s="72">
        <v>77603.16265804801</v>
      </c>
      <c r="U373" s="63">
        <v>77603.16265804801</v>
      </c>
    </row>
    <row r="374" spans="1:21" ht="15">
      <c r="A374" s="37" t="s">
        <v>448</v>
      </c>
      <c r="B374" s="11" t="s">
        <v>449</v>
      </c>
      <c r="C374" s="56"/>
      <c r="D374" s="56"/>
      <c r="E374" s="56"/>
      <c r="F374" s="56"/>
      <c r="S374" s="72">
        <v>727105.2576234139</v>
      </c>
      <c r="U374" s="63">
        <v>727105.2576234139</v>
      </c>
    </row>
    <row r="375" spans="1:21" ht="15">
      <c r="A375" s="37" t="s">
        <v>450</v>
      </c>
      <c r="B375" s="11" t="s">
        <v>451</v>
      </c>
      <c r="C375" s="56"/>
      <c r="D375" s="56"/>
      <c r="E375" s="56"/>
      <c r="F375" s="56"/>
      <c r="S375" s="72">
        <v>206012.83648000003</v>
      </c>
      <c r="U375" s="63">
        <v>206012.83648000003</v>
      </c>
    </row>
    <row r="376" spans="1:21" ht="15">
      <c r="A376" s="37" t="s">
        <v>452</v>
      </c>
      <c r="B376" s="11" t="s">
        <v>453</v>
      </c>
      <c r="C376" s="56"/>
      <c r="D376" s="56"/>
      <c r="E376" s="56"/>
      <c r="F376" s="56"/>
      <c r="S376" s="72">
        <v>142804.35256000003</v>
      </c>
      <c r="U376" s="63">
        <v>142804.35256000003</v>
      </c>
    </row>
    <row r="377" spans="1:21" ht="15">
      <c r="A377" s="37" t="s">
        <v>454</v>
      </c>
      <c r="B377" s="11" t="s">
        <v>455</v>
      </c>
      <c r="C377" s="56"/>
      <c r="D377" s="56"/>
      <c r="E377" s="56"/>
      <c r="F377" s="56"/>
      <c r="S377" s="72">
        <v>168555.95712000006</v>
      </c>
      <c r="U377" s="63">
        <v>168555.95712000006</v>
      </c>
    </row>
    <row r="378" spans="1:21" ht="15">
      <c r="A378" s="37" t="s">
        <v>456</v>
      </c>
      <c r="B378" s="11" t="s">
        <v>457</v>
      </c>
      <c r="C378" s="56"/>
      <c r="D378" s="56"/>
      <c r="E378" s="56"/>
      <c r="F378" s="56"/>
      <c r="S378" s="72">
        <v>309019.25471999997</v>
      </c>
      <c r="U378" s="63">
        <v>309019.25471999997</v>
      </c>
    </row>
    <row r="379" spans="1:21" ht="15">
      <c r="A379" s="37" t="s">
        <v>458</v>
      </c>
      <c r="B379" s="11" t="s">
        <v>459</v>
      </c>
      <c r="C379" s="56"/>
      <c r="D379" s="56"/>
      <c r="E379" s="56"/>
      <c r="F379" s="56"/>
      <c r="S379" s="72">
        <v>112370.63808</v>
      </c>
      <c r="U379" s="63">
        <v>112370.63808</v>
      </c>
    </row>
    <row r="380" spans="1:21" ht="15">
      <c r="A380" s="37" t="s">
        <v>460</v>
      </c>
      <c r="B380" s="11" t="s">
        <v>461</v>
      </c>
      <c r="C380" s="56"/>
      <c r="D380" s="56"/>
      <c r="E380" s="56"/>
      <c r="F380" s="56"/>
      <c r="S380" s="72">
        <v>4410468.701402</v>
      </c>
      <c r="U380" s="63">
        <v>4410468.701402</v>
      </c>
    </row>
    <row r="381" spans="1:21" ht="15">
      <c r="A381" s="37" t="s">
        <v>462</v>
      </c>
      <c r="B381" s="11" t="s">
        <v>463</v>
      </c>
      <c r="C381" s="56"/>
      <c r="D381" s="56"/>
      <c r="E381" s="56"/>
      <c r="F381" s="56"/>
      <c r="S381" s="72">
        <v>3928791.510475</v>
      </c>
      <c r="U381" s="63">
        <v>3928791.510475</v>
      </c>
    </row>
    <row r="382" spans="1:21" ht="15">
      <c r="A382" s="37" t="s">
        <v>464</v>
      </c>
      <c r="B382" s="11" t="s">
        <v>465</v>
      </c>
      <c r="C382" s="56"/>
      <c r="D382" s="56"/>
      <c r="E382" s="56"/>
      <c r="F382" s="56"/>
      <c r="S382" s="72">
        <v>242474.76748200005</v>
      </c>
      <c r="U382" s="63">
        <v>242474.76748200005</v>
      </c>
    </row>
    <row r="383" spans="1:21" ht="15">
      <c r="A383" s="37" t="s">
        <v>466</v>
      </c>
      <c r="B383" s="11" t="s">
        <v>467</v>
      </c>
      <c r="C383" s="56"/>
      <c r="D383" s="56"/>
      <c r="E383" s="56"/>
      <c r="F383" s="56"/>
      <c r="S383" s="72">
        <v>36286.35188</v>
      </c>
      <c r="U383" s="63">
        <v>36286.35188</v>
      </c>
    </row>
    <row r="384" spans="1:21" ht="15">
      <c r="A384" s="37" t="s">
        <v>468</v>
      </c>
      <c r="B384" s="11" t="s">
        <v>469</v>
      </c>
      <c r="C384" s="56"/>
      <c r="D384" s="56"/>
      <c r="E384" s="56"/>
      <c r="F384" s="56"/>
      <c r="S384" s="72">
        <v>515032.09119999985</v>
      </c>
      <c r="U384" s="63">
        <v>515032.09119999985</v>
      </c>
    </row>
    <row r="385" spans="1:21" ht="15">
      <c r="A385" s="37" t="s">
        <v>470</v>
      </c>
      <c r="B385" s="11" t="s">
        <v>471</v>
      </c>
      <c r="C385" s="56"/>
      <c r="D385" s="56"/>
      <c r="E385" s="56"/>
      <c r="F385" s="56"/>
      <c r="S385" s="72">
        <v>255174.99064000006</v>
      </c>
      <c r="U385" s="63">
        <v>255174.99064000006</v>
      </c>
    </row>
    <row r="386" spans="1:21" ht="15">
      <c r="A386" s="37" t="s">
        <v>472</v>
      </c>
      <c r="B386" s="11" t="s">
        <v>473</v>
      </c>
      <c r="C386" s="56"/>
      <c r="D386" s="56"/>
      <c r="E386" s="56"/>
      <c r="F386" s="56"/>
      <c r="S386" s="72">
        <v>635713.4743880002</v>
      </c>
      <c r="U386" s="63">
        <v>635713.4743880002</v>
      </c>
    </row>
    <row r="387" spans="1:21" ht="15">
      <c r="A387" s="37" t="s">
        <v>474</v>
      </c>
      <c r="B387" s="11" t="s">
        <v>475</v>
      </c>
      <c r="C387" s="56"/>
      <c r="D387" s="56"/>
      <c r="E387" s="56"/>
      <c r="F387" s="56"/>
      <c r="S387" s="72">
        <v>959071.6907380007</v>
      </c>
      <c r="U387" s="63">
        <v>959071.6907380007</v>
      </c>
    </row>
    <row r="388" spans="1:21" ht="15">
      <c r="A388" s="37" t="s">
        <v>476</v>
      </c>
      <c r="B388" s="11" t="s">
        <v>477</v>
      </c>
      <c r="C388" s="56"/>
      <c r="D388" s="56"/>
      <c r="E388" s="56"/>
      <c r="F388" s="56"/>
      <c r="S388" s="72">
        <v>324236.11196</v>
      </c>
      <c r="U388" s="63">
        <v>324236.11196</v>
      </c>
    </row>
    <row r="389" spans="1:21" ht="15">
      <c r="A389" s="38" t="s">
        <v>478</v>
      </c>
      <c r="B389" s="31" t="s">
        <v>479</v>
      </c>
      <c r="C389" s="57"/>
      <c r="D389" s="57"/>
      <c r="E389" s="57"/>
      <c r="F389" s="57"/>
      <c r="H389" s="23"/>
      <c r="I389" s="12"/>
      <c r="O389" s="2"/>
      <c r="Q389" s="52"/>
      <c r="R389" s="2"/>
      <c r="S389" s="72">
        <v>1244621.8694839994</v>
      </c>
      <c r="T389" s="2"/>
      <c r="U389" s="63">
        <v>1244621.8694839994</v>
      </c>
    </row>
    <row r="390" spans="1:21" ht="15">
      <c r="A390" s="37" t="s">
        <v>480</v>
      </c>
      <c r="B390" s="11" t="s">
        <v>481</v>
      </c>
      <c r="C390" s="56"/>
      <c r="D390" s="56"/>
      <c r="E390" s="56"/>
      <c r="F390" s="56"/>
      <c r="S390" s="72">
        <v>2866466.8206816483</v>
      </c>
      <c r="U390" s="63">
        <v>2866466.8206816483</v>
      </c>
    </row>
    <row r="391" spans="1:21" ht="15">
      <c r="A391" s="37" t="s">
        <v>482</v>
      </c>
      <c r="B391" s="11" t="s">
        <v>483</v>
      </c>
      <c r="C391" s="56"/>
      <c r="D391" s="56"/>
      <c r="E391" s="56"/>
      <c r="F391" s="56"/>
      <c r="S391" s="72">
        <v>5292171.928453915</v>
      </c>
      <c r="U391" s="63">
        <v>5292171.928453915</v>
      </c>
    </row>
    <row r="392" spans="1:21" ht="15">
      <c r="A392" s="37" t="s">
        <v>484</v>
      </c>
      <c r="B392" s="11" t="s">
        <v>485</v>
      </c>
      <c r="C392" s="56"/>
      <c r="D392" s="56"/>
      <c r="E392" s="56"/>
      <c r="F392" s="56"/>
      <c r="S392" s="72">
        <v>4225916.599026499</v>
      </c>
      <c r="U392" s="63">
        <v>4225916.599026499</v>
      </c>
    </row>
    <row r="393" spans="1:21" ht="15">
      <c r="A393" s="37" t="s">
        <v>486</v>
      </c>
      <c r="B393" s="11" t="s">
        <v>487</v>
      </c>
      <c r="C393" s="56"/>
      <c r="D393" s="56"/>
      <c r="E393" s="56"/>
      <c r="F393" s="56"/>
      <c r="S393" s="72">
        <v>2639783.5897832643</v>
      </c>
      <c r="U393" s="63">
        <v>2639783.5897832643</v>
      </c>
    </row>
    <row r="394" spans="1:21" ht="15">
      <c r="A394" s="37" t="s">
        <v>488</v>
      </c>
      <c r="B394" s="11" t="s">
        <v>489</v>
      </c>
      <c r="C394" s="56"/>
      <c r="D394" s="56"/>
      <c r="E394" s="56"/>
      <c r="F394" s="56"/>
      <c r="S394" s="72">
        <v>5473508.693696276</v>
      </c>
      <c r="U394" s="63">
        <v>5473508.693696276</v>
      </c>
    </row>
    <row r="395" spans="1:21" ht="15">
      <c r="A395" s="37" t="s">
        <v>490</v>
      </c>
      <c r="B395" s="11" t="s">
        <v>491</v>
      </c>
      <c r="C395" s="56"/>
      <c r="D395" s="56"/>
      <c r="E395" s="56"/>
      <c r="F395" s="56"/>
      <c r="S395" s="72">
        <v>2488317.019898427</v>
      </c>
      <c r="U395" s="63">
        <v>2488317.019898427</v>
      </c>
    </row>
    <row r="396" spans="1:21" ht="15">
      <c r="A396" s="37" t="s">
        <v>492</v>
      </c>
      <c r="B396" s="11" t="s">
        <v>493</v>
      </c>
      <c r="C396" s="56"/>
      <c r="D396" s="56"/>
      <c r="E396" s="56"/>
      <c r="F396" s="56"/>
      <c r="S396" s="72">
        <v>5564510.527407001</v>
      </c>
      <c r="U396" s="63">
        <v>5564510.527407001</v>
      </c>
    </row>
    <row r="397" spans="1:21" ht="15">
      <c r="A397" s="37" t="s">
        <v>494</v>
      </c>
      <c r="B397" s="11" t="s">
        <v>495</v>
      </c>
      <c r="C397" s="56"/>
      <c r="D397" s="56"/>
      <c r="E397" s="56"/>
      <c r="F397" s="56"/>
      <c r="S397" s="72">
        <v>4865960.808542917</v>
      </c>
      <c r="U397" s="63">
        <v>4865960.808542917</v>
      </c>
    </row>
    <row r="398" spans="1:21" ht="15">
      <c r="A398" s="37" t="s">
        <v>496</v>
      </c>
      <c r="B398" s="11" t="s">
        <v>497</v>
      </c>
      <c r="C398" s="56"/>
      <c r="D398" s="56"/>
      <c r="E398" s="56"/>
      <c r="F398" s="56"/>
      <c r="S398" s="72">
        <v>4791995.294134463</v>
      </c>
      <c r="U398" s="63">
        <v>4791995.294134463</v>
      </c>
    </row>
    <row r="399" spans="1:21" ht="15">
      <c r="A399" s="37" t="s">
        <v>498</v>
      </c>
      <c r="B399" s="11" t="s">
        <v>499</v>
      </c>
      <c r="C399" s="56"/>
      <c r="D399" s="56"/>
      <c r="E399" s="56"/>
      <c r="F399" s="56"/>
      <c r="S399" s="72">
        <v>2512402.3910543043</v>
      </c>
      <c r="U399" s="63">
        <v>2512402.3910543043</v>
      </c>
    </row>
    <row r="400" spans="1:21" ht="15">
      <c r="A400" s="37" t="s">
        <v>500</v>
      </c>
      <c r="B400" s="11" t="s">
        <v>501</v>
      </c>
      <c r="C400" s="56"/>
      <c r="D400" s="56"/>
      <c r="E400" s="56"/>
      <c r="F400" s="56"/>
      <c r="S400" s="72">
        <v>3317369.4268152765</v>
      </c>
      <c r="U400" s="63">
        <v>3317369.4268152765</v>
      </c>
    </row>
    <row r="401" spans="1:21" ht="15">
      <c r="A401" s="37" t="s">
        <v>502</v>
      </c>
      <c r="B401" s="11" t="s">
        <v>503</v>
      </c>
      <c r="C401" s="56"/>
      <c r="D401" s="56"/>
      <c r="E401" s="56"/>
      <c r="F401" s="56"/>
      <c r="S401" s="72">
        <v>222458.74757400004</v>
      </c>
      <c r="U401" s="63">
        <v>222458.74757400004</v>
      </c>
    </row>
    <row r="402" spans="1:21" ht="15">
      <c r="A402" s="37" t="s">
        <v>504</v>
      </c>
      <c r="B402" s="11" t="s">
        <v>505</v>
      </c>
      <c r="C402" s="56"/>
      <c r="D402" s="56"/>
      <c r="E402" s="56"/>
      <c r="F402" s="56"/>
      <c r="S402" s="72">
        <v>18728.439680000003</v>
      </c>
      <c r="U402" s="63">
        <v>18728.439680000003</v>
      </c>
    </row>
    <row r="403" spans="1:21" ht="15">
      <c r="A403" s="42" t="s">
        <v>506</v>
      </c>
      <c r="B403" s="24" t="s">
        <v>507</v>
      </c>
      <c r="S403" s="72">
        <v>268167.845668</v>
      </c>
      <c r="U403" s="63">
        <v>268167.845668</v>
      </c>
    </row>
    <row r="404" spans="1:21" ht="15">
      <c r="A404" s="42" t="s">
        <v>508</v>
      </c>
      <c r="B404" s="24" t="s">
        <v>509</v>
      </c>
      <c r="S404" s="72">
        <v>103006.41824000001</v>
      </c>
      <c r="U404" s="63">
        <v>103006.41824000001</v>
      </c>
    </row>
    <row r="405" spans="1:21" ht="15">
      <c r="A405" s="42" t="s">
        <v>510</v>
      </c>
      <c r="B405" s="24" t="s">
        <v>511</v>
      </c>
      <c r="S405" s="72">
        <v>145835.72510500005</v>
      </c>
      <c r="U405" s="63">
        <v>145835.72510500005</v>
      </c>
    </row>
    <row r="406" spans="1:21" ht="15">
      <c r="A406" s="42" t="s">
        <v>512</v>
      </c>
      <c r="B406" s="24" t="s">
        <v>513</v>
      </c>
      <c r="S406" s="72">
        <v>195478.08916000003</v>
      </c>
      <c r="U406" s="63">
        <v>195478.08916000003</v>
      </c>
    </row>
    <row r="407" spans="1:21" ht="15">
      <c r="A407" s="42" t="s">
        <v>514</v>
      </c>
      <c r="B407" s="24" t="s">
        <v>515</v>
      </c>
      <c r="S407" s="72">
        <v>231822.96741400004</v>
      </c>
      <c r="U407" s="63">
        <v>231822.96741400004</v>
      </c>
    </row>
    <row r="408" spans="1:21" ht="15">
      <c r="A408" s="42"/>
      <c r="U408" s="63"/>
    </row>
    <row r="409" spans="1:21" ht="15">
      <c r="A409" s="42"/>
      <c r="U409" s="63"/>
    </row>
    <row r="410" spans="1:21" ht="15">
      <c r="A410" s="42"/>
      <c r="U410" s="63"/>
    </row>
    <row r="411" spans="1:21" ht="15">
      <c r="A411" s="42"/>
      <c r="U411" s="63"/>
    </row>
    <row r="412" spans="1:21" ht="15">
      <c r="A412" s="42"/>
      <c r="U412" s="63"/>
    </row>
    <row r="413" spans="1:21" ht="15">
      <c r="A413" s="75"/>
      <c r="U413" s="63"/>
    </row>
    <row r="414" spans="1:21" ht="15">
      <c r="A414" s="75"/>
      <c r="B414" s="40"/>
      <c r="U414" s="63"/>
    </row>
    <row r="415" spans="1:2" ht="15">
      <c r="A415" s="75"/>
      <c r="B415" s="78"/>
    </row>
    <row r="416" ht="15">
      <c r="A416" s="75"/>
    </row>
    <row r="417" ht="15">
      <c r="A417" s="75"/>
    </row>
    <row r="418" spans="1:6" ht="15">
      <c r="A418" s="75"/>
      <c r="C418" s="21"/>
      <c r="D418" s="21"/>
      <c r="E418" s="21"/>
      <c r="F418" s="21"/>
    </row>
    <row r="419" spans="1:6" ht="15">
      <c r="A419" s="75"/>
      <c r="B419" s="40"/>
      <c r="C419" s="21"/>
      <c r="D419" s="21"/>
      <c r="E419" s="21"/>
      <c r="F419" s="21"/>
    </row>
    <row r="420" spans="1:6" ht="15">
      <c r="A420" s="75"/>
      <c r="B420" s="43"/>
      <c r="C420" s="21"/>
      <c r="D420" s="21"/>
      <c r="E420" s="21"/>
      <c r="F420" s="21"/>
    </row>
    <row r="421" spans="1:6" ht="15">
      <c r="A421" s="77"/>
      <c r="B421" s="43"/>
      <c r="C421" s="21"/>
      <c r="D421" s="21"/>
      <c r="E421" s="21"/>
      <c r="F421" s="21"/>
    </row>
    <row r="422" spans="1:6" ht="15">
      <c r="A422" s="75"/>
      <c r="B422" s="40"/>
      <c r="C422" s="21"/>
      <c r="D422" s="21"/>
      <c r="E422" s="21"/>
      <c r="F422" s="21"/>
    </row>
    <row r="423" spans="1:6" ht="15">
      <c r="A423" s="75"/>
      <c r="C423" s="21"/>
      <c r="D423" s="21"/>
      <c r="E423" s="21"/>
      <c r="F423" s="21"/>
    </row>
    <row r="424" spans="1:6" ht="15">
      <c r="A424" s="75"/>
      <c r="C424" s="21"/>
      <c r="D424" s="21"/>
      <c r="E424" s="21"/>
      <c r="F424" s="21"/>
    </row>
    <row r="425" ht="15">
      <c r="A425" s="77"/>
    </row>
    <row r="426" ht="15">
      <c r="A426" s="75"/>
    </row>
    <row r="427" ht="15">
      <c r="A427" s="75"/>
    </row>
    <row r="428" ht="15">
      <c r="A428" s="75"/>
    </row>
    <row r="429" spans="1:2" ht="15">
      <c r="A429" s="75"/>
      <c r="B429" s="78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0" sqref="G20"/>
    </sheetView>
  </sheetViews>
  <sheetFormatPr defaultColWidth="9.140625" defaultRowHeight="15"/>
  <cols>
    <col min="1" max="1" width="3.7109375" style="79" customWidth="1"/>
    <col min="2" max="2" width="11.7109375" style="80" customWidth="1"/>
    <col min="3" max="3" width="7.421875" style="5" customWidth="1"/>
    <col min="4" max="4" width="6.00390625" style="6" customWidth="1"/>
    <col min="5" max="5" width="7.421875" style="6" customWidth="1"/>
    <col min="6" max="6" width="7.7109375" style="6" customWidth="1"/>
    <col min="7" max="7" width="7.8515625" style="6" customWidth="1"/>
    <col min="8" max="8" width="8.140625" style="6" customWidth="1"/>
    <col min="9" max="9" width="8.28125" style="2" customWidth="1"/>
    <col min="10" max="10" width="8.421875" style="2" customWidth="1"/>
    <col min="11" max="11" width="7.7109375" style="2" customWidth="1"/>
    <col min="12" max="12" width="8.8515625" style="127" customWidth="1"/>
    <col min="13" max="13" width="1.57421875" style="99" customWidth="1"/>
    <col min="14" max="14" width="10.8515625" style="130" customWidth="1"/>
    <col min="15" max="15" width="10.140625" style="99" customWidth="1"/>
    <col min="16" max="16" width="10.7109375" style="99" customWidth="1"/>
    <col min="17" max="17" width="10.8515625" style="99" customWidth="1"/>
    <col min="18" max="18" width="10.140625" style="99" customWidth="1"/>
    <col min="19" max="19" width="11.00390625" style="99" customWidth="1"/>
    <col min="20" max="21" width="10.8515625" style="99" customWidth="1"/>
    <col min="22" max="22" width="10.7109375" style="99" customWidth="1"/>
    <col min="23" max="23" width="12.00390625" style="117" customWidth="1"/>
  </cols>
  <sheetData>
    <row r="1" spans="1:23" ht="15">
      <c r="A1" s="80" t="s">
        <v>538</v>
      </c>
      <c r="B1" s="113"/>
      <c r="C1" s="13"/>
      <c r="D1" s="40"/>
      <c r="E1" s="40"/>
      <c r="F1" s="40"/>
      <c r="G1" s="40"/>
      <c r="H1" s="40"/>
      <c r="I1" s="73"/>
      <c r="J1" s="73"/>
      <c r="K1" s="73"/>
      <c r="M1" s="96"/>
      <c r="N1" s="121"/>
      <c r="O1" s="17"/>
      <c r="P1" s="103"/>
      <c r="Q1" s="102"/>
      <c r="R1" s="104"/>
      <c r="S1" s="105"/>
      <c r="T1" s="102"/>
      <c r="U1" s="22"/>
      <c r="V1" s="100"/>
      <c r="W1" s="114"/>
    </row>
    <row r="2" spans="1:23" ht="18">
      <c r="A2" s="107" t="s">
        <v>561</v>
      </c>
      <c r="B2" s="113"/>
      <c r="C2" s="128"/>
      <c r="D2" s="92"/>
      <c r="E2" s="92"/>
      <c r="F2" s="92"/>
      <c r="G2" s="92"/>
      <c r="H2" s="92"/>
      <c r="I2" s="92"/>
      <c r="J2" s="92"/>
      <c r="K2" s="92"/>
      <c r="M2" s="106"/>
      <c r="N2" s="132" t="s">
        <v>563</v>
      </c>
      <c r="O2" s="133"/>
      <c r="P2" s="137"/>
      <c r="Q2" s="137"/>
      <c r="R2" s="137"/>
      <c r="S2" s="133"/>
      <c r="T2" s="138"/>
      <c r="U2" s="138"/>
      <c r="V2" s="139"/>
      <c r="W2" s="115"/>
    </row>
    <row r="3" spans="1:23" ht="15">
      <c r="A3" s="80"/>
      <c r="B3" s="93"/>
      <c r="C3" s="129"/>
      <c r="D3" s="94"/>
      <c r="E3" s="94"/>
      <c r="F3" s="94"/>
      <c r="G3" s="94"/>
      <c r="H3" s="94"/>
      <c r="I3" s="94"/>
      <c r="J3" s="94"/>
      <c r="K3" s="94"/>
      <c r="N3" s="122" t="s">
        <v>562</v>
      </c>
      <c r="O3" s="109"/>
      <c r="P3" s="109"/>
      <c r="Q3" s="109"/>
      <c r="R3" s="109"/>
      <c r="S3" s="109"/>
      <c r="T3" s="109"/>
      <c r="U3" s="109"/>
      <c r="V3" s="140"/>
      <c r="W3" s="116"/>
    </row>
    <row r="4" spans="1:23" ht="15">
      <c r="A4" s="80"/>
      <c r="C4" s="154" t="s">
        <v>593</v>
      </c>
      <c r="I4" s="108"/>
      <c r="K4" s="40"/>
      <c r="N4" s="134">
        <v>8483.82</v>
      </c>
      <c r="O4" s="135">
        <v>8947.47</v>
      </c>
      <c r="P4" s="135">
        <v>7269.02</v>
      </c>
      <c r="Q4" s="135">
        <v>12478.59</v>
      </c>
      <c r="R4" s="135">
        <v>3981.85</v>
      </c>
      <c r="S4" s="135">
        <v>1033.38</v>
      </c>
      <c r="T4" s="135">
        <v>2122.03</v>
      </c>
      <c r="U4" s="135">
        <v>5715.25</v>
      </c>
      <c r="V4" s="136">
        <v>19116.73</v>
      </c>
      <c r="W4" s="81" t="s">
        <v>567</v>
      </c>
    </row>
    <row r="5" spans="3:23" ht="15">
      <c r="C5" s="34" t="s">
        <v>1</v>
      </c>
      <c r="M5" s="96"/>
      <c r="N5" s="123"/>
      <c r="O5" s="97"/>
      <c r="P5" s="97"/>
      <c r="Q5" s="97"/>
      <c r="R5" s="97"/>
      <c r="S5" s="97"/>
      <c r="T5" s="97"/>
      <c r="U5" s="97"/>
      <c r="V5" s="97"/>
      <c r="W5" s="81" t="s">
        <v>566</v>
      </c>
    </row>
    <row r="6" spans="1:23" ht="15">
      <c r="A6" s="80"/>
      <c r="C6" s="124" t="s">
        <v>550</v>
      </c>
      <c r="D6" s="48" t="s">
        <v>551</v>
      </c>
      <c r="E6" s="48" t="s">
        <v>552</v>
      </c>
      <c r="F6" s="48" t="s">
        <v>553</v>
      </c>
      <c r="G6" s="48" t="s">
        <v>554</v>
      </c>
      <c r="H6" s="48" t="s">
        <v>555</v>
      </c>
      <c r="I6" s="73" t="s">
        <v>556</v>
      </c>
      <c r="J6" s="73" t="s">
        <v>557</v>
      </c>
      <c r="K6" s="73" t="s">
        <v>558</v>
      </c>
      <c r="L6" s="44" t="s">
        <v>529</v>
      </c>
      <c r="M6" s="100"/>
      <c r="N6" s="124" t="s">
        <v>550</v>
      </c>
      <c r="O6" s="48" t="s">
        <v>551</v>
      </c>
      <c r="P6" s="48" t="s">
        <v>552</v>
      </c>
      <c r="Q6" s="48" t="s">
        <v>553</v>
      </c>
      <c r="R6" s="48" t="s">
        <v>554</v>
      </c>
      <c r="S6" s="48" t="s">
        <v>555</v>
      </c>
      <c r="T6" s="73" t="s">
        <v>556</v>
      </c>
      <c r="U6" s="73" t="s">
        <v>557</v>
      </c>
      <c r="V6" s="73" t="s">
        <v>558</v>
      </c>
      <c r="W6" s="118" t="s">
        <v>559</v>
      </c>
    </row>
    <row r="7" spans="1:23" ht="15">
      <c r="A7" s="80"/>
      <c r="C7" s="124" t="s">
        <v>565</v>
      </c>
      <c r="D7" s="48" t="s">
        <v>565</v>
      </c>
      <c r="E7" s="48" t="s">
        <v>565</v>
      </c>
      <c r="F7" s="48" t="s">
        <v>565</v>
      </c>
      <c r="G7" s="48" t="s">
        <v>565</v>
      </c>
      <c r="H7" s="48" t="s">
        <v>565</v>
      </c>
      <c r="I7" s="48" t="s">
        <v>565</v>
      </c>
      <c r="J7" s="48" t="s">
        <v>565</v>
      </c>
      <c r="K7" s="48" t="s">
        <v>565</v>
      </c>
      <c r="L7" s="131" t="s">
        <v>565</v>
      </c>
      <c r="M7" s="100"/>
      <c r="N7" s="124" t="s">
        <v>564</v>
      </c>
      <c r="O7" s="48" t="s">
        <v>564</v>
      </c>
      <c r="P7" s="48" t="s">
        <v>564</v>
      </c>
      <c r="Q7" s="48" t="s">
        <v>564</v>
      </c>
      <c r="R7" s="48" t="s">
        <v>564</v>
      </c>
      <c r="S7" s="48" t="s">
        <v>564</v>
      </c>
      <c r="T7" s="48" t="s">
        <v>564</v>
      </c>
      <c r="U7" s="48" t="s">
        <v>564</v>
      </c>
      <c r="V7" s="48" t="s">
        <v>564</v>
      </c>
      <c r="W7" s="118" t="s">
        <v>564</v>
      </c>
    </row>
    <row r="8" spans="1:23" ht="15">
      <c r="A8" s="80"/>
      <c r="C8" s="34"/>
      <c r="D8" s="24"/>
      <c r="E8" s="24"/>
      <c r="F8" s="24"/>
      <c r="G8" s="24"/>
      <c r="H8" s="24"/>
      <c r="I8" s="73"/>
      <c r="J8" s="73"/>
      <c r="K8" s="73"/>
      <c r="L8" s="44"/>
      <c r="N8" s="34"/>
      <c r="O8" s="24"/>
      <c r="P8" s="24"/>
      <c r="Q8" s="24"/>
      <c r="R8" s="24"/>
      <c r="S8" s="7"/>
      <c r="T8" s="7"/>
      <c r="U8" s="7"/>
      <c r="V8" s="7"/>
      <c r="W8" s="35"/>
    </row>
    <row r="9" spans="2:23" ht="15">
      <c r="B9" s="80" t="s">
        <v>560</v>
      </c>
      <c r="C9" s="32">
        <v>362219</v>
      </c>
      <c r="D9" s="31">
        <v>60047</v>
      </c>
      <c r="E9" s="31">
        <v>351076</v>
      </c>
      <c r="F9" s="31">
        <v>175195</v>
      </c>
      <c r="G9" s="31">
        <v>187009</v>
      </c>
      <c r="H9" s="31">
        <v>3236216</v>
      </c>
      <c r="I9" s="31">
        <v>588881</v>
      </c>
      <c r="J9" s="31">
        <v>333655</v>
      </c>
      <c r="K9" s="31">
        <v>128306</v>
      </c>
      <c r="L9" s="19">
        <v>5422604</v>
      </c>
      <c r="M9" s="31"/>
      <c r="N9" s="32">
        <v>3073000796.580002</v>
      </c>
      <c r="O9" s="31">
        <v>537268731.0899998</v>
      </c>
      <c r="P9" s="31">
        <v>2551978465.52</v>
      </c>
      <c r="Q9" s="31">
        <v>2186186575.0499983</v>
      </c>
      <c r="R9" s="31">
        <v>744641786.6500005</v>
      </c>
      <c r="S9" s="31">
        <v>3344240890.0800014</v>
      </c>
      <c r="T9" s="31">
        <v>1249623148.4300003</v>
      </c>
      <c r="U9" s="31">
        <v>1906921738.75</v>
      </c>
      <c r="V9" s="31">
        <v>2452791159.3800015</v>
      </c>
      <c r="W9" s="35">
        <v>18046653291.529995</v>
      </c>
    </row>
    <row r="10" spans="3:23" ht="15">
      <c r="C10" s="9"/>
      <c r="D10" s="7"/>
      <c r="E10" s="7"/>
      <c r="F10" s="7"/>
      <c r="G10" s="7"/>
      <c r="H10" s="7"/>
      <c r="I10" s="12"/>
      <c r="J10" s="12"/>
      <c r="K10" s="12"/>
      <c r="L10" s="19"/>
      <c r="N10" s="125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1:23" ht="15">
      <c r="A11" s="79">
        <v>5</v>
      </c>
      <c r="B11" s="80" t="s">
        <v>22</v>
      </c>
      <c r="C11" s="9">
        <v>727</v>
      </c>
      <c r="D11" s="7">
        <v>133</v>
      </c>
      <c r="E11" s="7">
        <v>744</v>
      </c>
      <c r="F11" s="7">
        <v>410</v>
      </c>
      <c r="G11" s="7">
        <v>417</v>
      </c>
      <c r="H11" s="7">
        <v>5458</v>
      </c>
      <c r="I11" s="12">
        <v>1191</v>
      </c>
      <c r="J11" s="12">
        <v>797</v>
      </c>
      <c r="K11" s="12">
        <v>350</v>
      </c>
      <c r="L11" s="19">
        <v>10227</v>
      </c>
      <c r="N11" s="126">
        <v>6167737.14</v>
      </c>
      <c r="O11" s="111">
        <v>1190013.51</v>
      </c>
      <c r="P11" s="111">
        <v>5408150.88</v>
      </c>
      <c r="Q11" s="111">
        <v>5116221.9</v>
      </c>
      <c r="R11" s="111">
        <v>1660431.45</v>
      </c>
      <c r="S11" s="111">
        <v>5640188.040000001</v>
      </c>
      <c r="T11" s="111">
        <v>2527337.7300000004</v>
      </c>
      <c r="U11" s="111">
        <v>4555054.25</v>
      </c>
      <c r="V11" s="111">
        <v>6690855.5</v>
      </c>
      <c r="W11" s="120">
        <v>38955990.400000006</v>
      </c>
    </row>
    <row r="12" spans="1:23" ht="15">
      <c r="A12" s="79">
        <v>9</v>
      </c>
      <c r="B12" s="80" t="s">
        <v>23</v>
      </c>
      <c r="C12" s="9">
        <v>214</v>
      </c>
      <c r="D12" s="7">
        <v>36</v>
      </c>
      <c r="E12" s="7">
        <v>218</v>
      </c>
      <c r="F12" s="7">
        <v>114</v>
      </c>
      <c r="G12" s="7">
        <v>134</v>
      </c>
      <c r="H12" s="7">
        <v>1456</v>
      </c>
      <c r="I12" s="12">
        <v>249</v>
      </c>
      <c r="J12" s="12">
        <v>241</v>
      </c>
      <c r="K12" s="12">
        <v>78</v>
      </c>
      <c r="L12" s="19">
        <v>2740</v>
      </c>
      <c r="N12" s="126">
        <v>1815537.48</v>
      </c>
      <c r="O12" s="111">
        <v>322108.92</v>
      </c>
      <c r="P12" s="111">
        <v>1584646.36</v>
      </c>
      <c r="Q12" s="111">
        <v>1422559.26</v>
      </c>
      <c r="R12" s="111">
        <v>533567.9</v>
      </c>
      <c r="S12" s="111">
        <v>1504601.2800000003</v>
      </c>
      <c r="T12" s="111">
        <v>528385.4700000001</v>
      </c>
      <c r="U12" s="111">
        <v>1377375.25</v>
      </c>
      <c r="V12" s="111">
        <v>1491104.94</v>
      </c>
      <c r="W12" s="120">
        <v>10579886.86</v>
      </c>
    </row>
    <row r="13" spans="1:23" ht="15">
      <c r="A13" s="79">
        <v>10</v>
      </c>
      <c r="B13" s="80" t="s">
        <v>24</v>
      </c>
      <c r="C13" s="9">
        <v>824</v>
      </c>
      <c r="D13" s="7">
        <v>143</v>
      </c>
      <c r="E13" s="7">
        <v>900</v>
      </c>
      <c r="F13" s="7">
        <v>455</v>
      </c>
      <c r="G13" s="7">
        <v>458</v>
      </c>
      <c r="H13" s="7">
        <v>6602</v>
      </c>
      <c r="I13" s="12">
        <v>1447</v>
      </c>
      <c r="J13" s="12">
        <v>986</v>
      </c>
      <c r="K13" s="12">
        <v>413</v>
      </c>
      <c r="L13" s="19">
        <v>12228</v>
      </c>
      <c r="N13" s="126">
        <v>6990667.68</v>
      </c>
      <c r="O13" s="111">
        <v>1279488.21</v>
      </c>
      <c r="P13" s="111">
        <v>6542118</v>
      </c>
      <c r="Q13" s="111">
        <v>5677758.45</v>
      </c>
      <c r="R13" s="111">
        <v>1823687.3</v>
      </c>
      <c r="S13" s="111">
        <v>6822374.760000001</v>
      </c>
      <c r="T13" s="111">
        <v>3070577.41</v>
      </c>
      <c r="U13" s="111">
        <v>5635236.5</v>
      </c>
      <c r="V13" s="111">
        <v>7895209.49</v>
      </c>
      <c r="W13" s="120">
        <v>45737117.800000004</v>
      </c>
    </row>
    <row r="14" spans="1:23" ht="15">
      <c r="A14" s="79">
        <v>16</v>
      </c>
      <c r="B14" s="80" t="s">
        <v>25</v>
      </c>
      <c r="C14" s="9">
        <v>439</v>
      </c>
      <c r="D14" s="7">
        <v>93</v>
      </c>
      <c r="E14" s="7">
        <v>518</v>
      </c>
      <c r="F14" s="7">
        <v>271</v>
      </c>
      <c r="G14" s="7">
        <v>278</v>
      </c>
      <c r="H14" s="7">
        <v>4507</v>
      </c>
      <c r="I14" s="12">
        <v>1318</v>
      </c>
      <c r="J14" s="12">
        <v>707</v>
      </c>
      <c r="K14" s="12">
        <v>274</v>
      </c>
      <c r="L14" s="19">
        <v>8405</v>
      </c>
      <c r="N14" s="126">
        <v>3724396.98</v>
      </c>
      <c r="O14" s="111">
        <v>832114.71</v>
      </c>
      <c r="P14" s="111">
        <v>3765352.3600000003</v>
      </c>
      <c r="Q14" s="111">
        <v>3381697.89</v>
      </c>
      <c r="R14" s="111">
        <v>1106954.3</v>
      </c>
      <c r="S14" s="111">
        <v>4657443.66</v>
      </c>
      <c r="T14" s="111">
        <v>2796835.54</v>
      </c>
      <c r="U14" s="111">
        <v>4040681.75</v>
      </c>
      <c r="V14" s="111">
        <v>5237984.02</v>
      </c>
      <c r="W14" s="120">
        <v>29543461.209999997</v>
      </c>
    </row>
    <row r="15" spans="1:23" ht="15">
      <c r="A15" s="79">
        <v>18</v>
      </c>
      <c r="B15" s="80" t="s">
        <v>26</v>
      </c>
      <c r="C15" s="9">
        <v>419</v>
      </c>
      <c r="D15" s="7">
        <v>70</v>
      </c>
      <c r="E15" s="7">
        <v>424</v>
      </c>
      <c r="F15" s="7">
        <v>205</v>
      </c>
      <c r="G15" s="7">
        <v>194</v>
      </c>
      <c r="H15" s="7">
        <v>2905</v>
      </c>
      <c r="I15" s="12">
        <v>453</v>
      </c>
      <c r="J15" s="12">
        <v>219</v>
      </c>
      <c r="K15" s="12">
        <v>102</v>
      </c>
      <c r="L15" s="19">
        <v>4991</v>
      </c>
      <c r="N15" s="126">
        <v>3554720.58</v>
      </c>
      <c r="O15" s="111">
        <v>626322.8999999999</v>
      </c>
      <c r="P15" s="111">
        <v>3082064.48</v>
      </c>
      <c r="Q15" s="111">
        <v>2558110.95</v>
      </c>
      <c r="R15" s="111">
        <v>772478.9</v>
      </c>
      <c r="S15" s="111">
        <v>3001968.9000000004</v>
      </c>
      <c r="T15" s="111">
        <v>961279.5900000001</v>
      </c>
      <c r="U15" s="111">
        <v>1251639.75</v>
      </c>
      <c r="V15" s="111">
        <v>1949906.46</v>
      </c>
      <c r="W15" s="120">
        <v>17758492.51</v>
      </c>
    </row>
    <row r="16" spans="1:23" ht="15">
      <c r="A16" s="79">
        <v>19</v>
      </c>
      <c r="B16" s="80" t="s">
        <v>27</v>
      </c>
      <c r="C16" s="9">
        <v>317</v>
      </c>
      <c r="D16" s="7">
        <v>60</v>
      </c>
      <c r="E16" s="7">
        <v>336</v>
      </c>
      <c r="F16" s="7">
        <v>173</v>
      </c>
      <c r="G16" s="7">
        <v>149</v>
      </c>
      <c r="H16" s="7">
        <v>2315</v>
      </c>
      <c r="I16" s="12">
        <v>365</v>
      </c>
      <c r="J16" s="12">
        <v>175</v>
      </c>
      <c r="K16" s="12">
        <v>72</v>
      </c>
      <c r="L16" s="19">
        <v>3962</v>
      </c>
      <c r="N16" s="126">
        <v>2689370.94</v>
      </c>
      <c r="O16" s="111">
        <v>536848.2</v>
      </c>
      <c r="P16" s="111">
        <v>2442390.72</v>
      </c>
      <c r="Q16" s="111">
        <v>2158796.07</v>
      </c>
      <c r="R16" s="111">
        <v>593295.65</v>
      </c>
      <c r="S16" s="111">
        <v>2392274.7</v>
      </c>
      <c r="T16" s="111">
        <v>774540.9500000001</v>
      </c>
      <c r="U16" s="111">
        <v>1000168.75</v>
      </c>
      <c r="V16" s="111">
        <v>1376404.56</v>
      </c>
      <c r="W16" s="120">
        <v>13964090.540000001</v>
      </c>
    </row>
    <row r="17" spans="1:23" ht="15">
      <c r="A17" s="79">
        <v>20</v>
      </c>
      <c r="B17" s="80" t="s">
        <v>28</v>
      </c>
      <c r="C17" s="9">
        <v>1256</v>
      </c>
      <c r="D17" s="7">
        <v>231</v>
      </c>
      <c r="E17" s="7">
        <v>1318</v>
      </c>
      <c r="F17" s="7">
        <v>600</v>
      </c>
      <c r="G17" s="7">
        <v>589</v>
      </c>
      <c r="H17" s="7">
        <v>9752</v>
      </c>
      <c r="I17" s="12">
        <v>1850</v>
      </c>
      <c r="J17" s="12">
        <v>1044</v>
      </c>
      <c r="K17" s="12">
        <v>468</v>
      </c>
      <c r="L17" s="19">
        <v>17108</v>
      </c>
      <c r="N17" s="126">
        <v>10655677.92</v>
      </c>
      <c r="O17" s="111">
        <v>2066865.5699999998</v>
      </c>
      <c r="P17" s="111">
        <v>9580568.360000001</v>
      </c>
      <c r="Q17" s="111">
        <v>7487154</v>
      </c>
      <c r="R17" s="111">
        <v>2345309.65</v>
      </c>
      <c r="S17" s="111">
        <v>10077521.760000002</v>
      </c>
      <c r="T17" s="111">
        <v>3925755.5000000005</v>
      </c>
      <c r="U17" s="111">
        <v>5966721</v>
      </c>
      <c r="V17" s="111">
        <v>8946629.64</v>
      </c>
      <c r="W17" s="120">
        <v>61052203.400000006</v>
      </c>
    </row>
    <row r="18" spans="1:23" ht="15">
      <c r="A18" s="79">
        <v>46</v>
      </c>
      <c r="B18" s="80" t="s">
        <v>29</v>
      </c>
      <c r="C18" s="9">
        <v>86</v>
      </c>
      <c r="D18" s="7">
        <v>6</v>
      </c>
      <c r="E18" s="7">
        <v>77</v>
      </c>
      <c r="F18" s="7">
        <v>43</v>
      </c>
      <c r="G18" s="7">
        <v>42</v>
      </c>
      <c r="H18" s="7">
        <v>796</v>
      </c>
      <c r="I18" s="12">
        <v>238</v>
      </c>
      <c r="J18" s="12">
        <v>167</v>
      </c>
      <c r="K18" s="12">
        <v>67</v>
      </c>
      <c r="L18" s="19">
        <v>1522</v>
      </c>
      <c r="N18" s="126">
        <v>729608.52</v>
      </c>
      <c r="O18" s="111">
        <v>53684.81999999999</v>
      </c>
      <c r="P18" s="111">
        <v>559714.54</v>
      </c>
      <c r="Q18" s="111">
        <v>536579.37</v>
      </c>
      <c r="R18" s="111">
        <v>167237.69999999998</v>
      </c>
      <c r="S18" s="111">
        <v>822570.4800000001</v>
      </c>
      <c r="T18" s="111">
        <v>505043.1400000001</v>
      </c>
      <c r="U18" s="111">
        <v>954446.75</v>
      </c>
      <c r="V18" s="111">
        <v>1280820.91</v>
      </c>
      <c r="W18" s="120">
        <v>5609706.23</v>
      </c>
    </row>
    <row r="19" spans="1:23" ht="15">
      <c r="A19" s="79">
        <v>47</v>
      </c>
      <c r="B19" s="80" t="s">
        <v>30</v>
      </c>
      <c r="C19" s="9">
        <v>113</v>
      </c>
      <c r="D19" s="7">
        <v>15</v>
      </c>
      <c r="E19" s="7">
        <v>77</v>
      </c>
      <c r="F19" s="7">
        <v>52</v>
      </c>
      <c r="G19" s="7">
        <v>44</v>
      </c>
      <c r="H19" s="7">
        <v>1169</v>
      </c>
      <c r="I19" s="12">
        <v>253</v>
      </c>
      <c r="J19" s="12">
        <v>120</v>
      </c>
      <c r="K19" s="12">
        <v>48</v>
      </c>
      <c r="L19" s="19">
        <v>1891</v>
      </c>
      <c r="N19" s="126">
        <v>958671.6599999999</v>
      </c>
      <c r="O19" s="111">
        <v>134212.05</v>
      </c>
      <c r="P19" s="111">
        <v>559714.54</v>
      </c>
      <c r="Q19" s="111">
        <v>648886.68</v>
      </c>
      <c r="R19" s="111">
        <v>175201.4</v>
      </c>
      <c r="S19" s="111">
        <v>1208021.2200000002</v>
      </c>
      <c r="T19" s="111">
        <v>536873.5900000001</v>
      </c>
      <c r="U19" s="111">
        <v>685830</v>
      </c>
      <c r="V19" s="111">
        <v>917603.04</v>
      </c>
      <c r="W19" s="120">
        <v>5825014.180000001</v>
      </c>
    </row>
    <row r="20" spans="1:23" ht="15">
      <c r="A20" s="79">
        <v>49</v>
      </c>
      <c r="B20" s="80" t="s">
        <v>31</v>
      </c>
      <c r="C20" s="9">
        <v>21584</v>
      </c>
      <c r="D20" s="7">
        <v>3553</v>
      </c>
      <c r="E20" s="7">
        <v>19582</v>
      </c>
      <c r="F20" s="7">
        <v>8917</v>
      </c>
      <c r="G20" s="7">
        <v>9409</v>
      </c>
      <c r="H20" s="7">
        <v>163406</v>
      </c>
      <c r="I20" s="12">
        <v>21701</v>
      </c>
      <c r="J20" s="12">
        <v>9474</v>
      </c>
      <c r="K20" s="12">
        <v>3127</v>
      </c>
      <c r="L20" s="19">
        <v>260753</v>
      </c>
      <c r="N20" s="126">
        <v>183114770.88</v>
      </c>
      <c r="O20" s="111">
        <v>31790360.909999996</v>
      </c>
      <c r="P20" s="111">
        <v>142341949.64000002</v>
      </c>
      <c r="Q20" s="111">
        <v>111271587.03</v>
      </c>
      <c r="R20" s="111">
        <v>37465226.65</v>
      </c>
      <c r="S20" s="111">
        <v>168860492.28000003</v>
      </c>
      <c r="T20" s="111">
        <v>46050173.03</v>
      </c>
      <c r="U20" s="111">
        <v>54146278.5</v>
      </c>
      <c r="V20" s="111">
        <v>59778014.71</v>
      </c>
      <c r="W20" s="120">
        <v>834818853.6300001</v>
      </c>
    </row>
    <row r="21" spans="1:23" ht="15">
      <c r="A21" s="79">
        <v>50</v>
      </c>
      <c r="B21" s="80" t="s">
        <v>32</v>
      </c>
      <c r="C21" s="9">
        <v>772</v>
      </c>
      <c r="D21" s="7">
        <v>125</v>
      </c>
      <c r="E21" s="7">
        <v>856</v>
      </c>
      <c r="F21" s="7">
        <v>426</v>
      </c>
      <c r="G21" s="7">
        <v>444</v>
      </c>
      <c r="H21" s="7">
        <v>6744</v>
      </c>
      <c r="I21" s="12">
        <v>1582</v>
      </c>
      <c r="J21" s="12">
        <v>962</v>
      </c>
      <c r="K21" s="12">
        <v>457</v>
      </c>
      <c r="L21" s="19">
        <v>12368</v>
      </c>
      <c r="N21" s="126">
        <v>6549509.04</v>
      </c>
      <c r="O21" s="111">
        <v>1118433.75</v>
      </c>
      <c r="P21" s="111">
        <v>6222281.12</v>
      </c>
      <c r="Q21" s="111">
        <v>5315879.34</v>
      </c>
      <c r="R21" s="111">
        <v>1767941.4</v>
      </c>
      <c r="S21" s="111">
        <v>6969114.720000001</v>
      </c>
      <c r="T21" s="111">
        <v>3357051.4600000004</v>
      </c>
      <c r="U21" s="111">
        <v>5498070.5</v>
      </c>
      <c r="V21" s="111">
        <v>8736345.61</v>
      </c>
      <c r="W21" s="120">
        <v>45534626.94</v>
      </c>
    </row>
    <row r="22" spans="1:23" ht="15">
      <c r="A22" s="79">
        <v>51</v>
      </c>
      <c r="B22" s="80" t="s">
        <v>33</v>
      </c>
      <c r="C22" s="9">
        <v>433</v>
      </c>
      <c r="D22" s="7">
        <v>74</v>
      </c>
      <c r="E22" s="7">
        <v>421</v>
      </c>
      <c r="F22" s="7">
        <v>200</v>
      </c>
      <c r="G22" s="7">
        <v>226</v>
      </c>
      <c r="H22" s="7">
        <v>3318</v>
      </c>
      <c r="I22" s="12">
        <v>729</v>
      </c>
      <c r="J22" s="12">
        <v>369</v>
      </c>
      <c r="K22" s="12">
        <v>161</v>
      </c>
      <c r="L22" s="19">
        <v>5931</v>
      </c>
      <c r="N22" s="126">
        <v>3673494.06</v>
      </c>
      <c r="O22" s="111">
        <v>662112.7799999999</v>
      </c>
      <c r="P22" s="111">
        <v>3060257.4200000004</v>
      </c>
      <c r="Q22" s="111">
        <v>2495718</v>
      </c>
      <c r="R22" s="111">
        <v>899898.1</v>
      </c>
      <c r="S22" s="111">
        <v>3428754.8400000003</v>
      </c>
      <c r="T22" s="111">
        <v>1546959.87</v>
      </c>
      <c r="U22" s="111">
        <v>2108927.25</v>
      </c>
      <c r="V22" s="111">
        <v>3077793.53</v>
      </c>
      <c r="W22" s="120">
        <v>20953915.85</v>
      </c>
    </row>
    <row r="23" spans="1:23" ht="15">
      <c r="A23" s="79">
        <v>52</v>
      </c>
      <c r="B23" s="80" t="s">
        <v>34</v>
      </c>
      <c r="C23" s="9">
        <v>178</v>
      </c>
      <c r="D23" s="7">
        <v>31</v>
      </c>
      <c r="E23" s="7">
        <v>168</v>
      </c>
      <c r="F23" s="7">
        <v>95</v>
      </c>
      <c r="G23" s="7">
        <v>92</v>
      </c>
      <c r="H23" s="7">
        <v>1448</v>
      </c>
      <c r="I23" s="12">
        <v>339</v>
      </c>
      <c r="J23" s="12">
        <v>243</v>
      </c>
      <c r="K23" s="12">
        <v>91</v>
      </c>
      <c r="L23" s="19">
        <v>2685</v>
      </c>
      <c r="N23" s="126">
        <v>1510119.96</v>
      </c>
      <c r="O23" s="111">
        <v>277371.57</v>
      </c>
      <c r="P23" s="111">
        <v>1221195.36</v>
      </c>
      <c r="Q23" s="111">
        <v>1185466.05</v>
      </c>
      <c r="R23" s="111">
        <v>366330.2</v>
      </c>
      <c r="S23" s="111">
        <v>1496334.2400000002</v>
      </c>
      <c r="T23" s="111">
        <v>719368.17</v>
      </c>
      <c r="U23" s="111">
        <v>1388805.75</v>
      </c>
      <c r="V23" s="111">
        <v>1739622.43</v>
      </c>
      <c r="W23" s="120">
        <v>9904613.73</v>
      </c>
    </row>
    <row r="24" spans="1:23" ht="15">
      <c r="A24" s="79">
        <v>61</v>
      </c>
      <c r="B24" s="80" t="s">
        <v>35</v>
      </c>
      <c r="C24" s="9">
        <v>874</v>
      </c>
      <c r="D24" s="7">
        <v>155</v>
      </c>
      <c r="E24" s="7">
        <v>959</v>
      </c>
      <c r="F24" s="7">
        <v>515</v>
      </c>
      <c r="G24" s="7">
        <v>576</v>
      </c>
      <c r="H24" s="7">
        <v>10063</v>
      </c>
      <c r="I24" s="12">
        <v>2468</v>
      </c>
      <c r="J24" s="12">
        <v>1486</v>
      </c>
      <c r="K24" s="12">
        <v>571</v>
      </c>
      <c r="L24" s="19">
        <v>17667</v>
      </c>
      <c r="N24" s="126">
        <v>7414858.68</v>
      </c>
      <c r="O24" s="111">
        <v>1386857.8499999999</v>
      </c>
      <c r="P24" s="111">
        <v>6970990.180000001</v>
      </c>
      <c r="Q24" s="111">
        <v>6426473.85</v>
      </c>
      <c r="R24" s="111">
        <v>2293545.6</v>
      </c>
      <c r="S24" s="111">
        <v>10398902.940000001</v>
      </c>
      <c r="T24" s="111">
        <v>5237170.04</v>
      </c>
      <c r="U24" s="111">
        <v>8492861.5</v>
      </c>
      <c r="V24" s="111">
        <v>10915652.83</v>
      </c>
      <c r="W24" s="120">
        <v>59537313.470000006</v>
      </c>
    </row>
    <row r="25" spans="1:23" ht="15">
      <c r="A25" s="79">
        <v>69</v>
      </c>
      <c r="B25" s="80" t="s">
        <v>36</v>
      </c>
      <c r="C25" s="9">
        <v>585</v>
      </c>
      <c r="D25" s="7">
        <v>109</v>
      </c>
      <c r="E25" s="7">
        <v>649</v>
      </c>
      <c r="F25" s="7">
        <v>341</v>
      </c>
      <c r="G25" s="7">
        <v>350</v>
      </c>
      <c r="H25" s="7">
        <v>4095</v>
      </c>
      <c r="I25" s="12">
        <v>806</v>
      </c>
      <c r="J25" s="12">
        <v>491</v>
      </c>
      <c r="K25" s="12">
        <v>190</v>
      </c>
      <c r="L25" s="19">
        <v>7616</v>
      </c>
      <c r="N25" s="126">
        <v>4963034.7</v>
      </c>
      <c r="O25" s="111">
        <v>975274.23</v>
      </c>
      <c r="P25" s="111">
        <v>4717593.98</v>
      </c>
      <c r="Q25" s="111">
        <v>4255199.19</v>
      </c>
      <c r="R25" s="111">
        <v>1393647.5</v>
      </c>
      <c r="S25" s="111">
        <v>4231691.100000001</v>
      </c>
      <c r="T25" s="111">
        <v>1710356.1800000002</v>
      </c>
      <c r="U25" s="111">
        <v>2806187.75</v>
      </c>
      <c r="V25" s="111">
        <v>3632178.6999999997</v>
      </c>
      <c r="W25" s="120">
        <v>28685163.330000002</v>
      </c>
    </row>
    <row r="26" spans="1:23" ht="15">
      <c r="A26" s="79">
        <v>71</v>
      </c>
      <c r="B26" s="80" t="s">
        <v>37</v>
      </c>
      <c r="C26" s="9">
        <v>558</v>
      </c>
      <c r="D26" s="7">
        <v>115</v>
      </c>
      <c r="E26" s="7">
        <v>622</v>
      </c>
      <c r="F26" s="7">
        <v>306</v>
      </c>
      <c r="G26" s="7">
        <v>353</v>
      </c>
      <c r="H26" s="7">
        <v>3932</v>
      </c>
      <c r="I26" s="12">
        <v>685</v>
      </c>
      <c r="J26" s="12">
        <v>471</v>
      </c>
      <c r="K26" s="12">
        <v>199</v>
      </c>
      <c r="L26" s="19">
        <v>7241</v>
      </c>
      <c r="N26" s="126">
        <v>4733971.56</v>
      </c>
      <c r="O26" s="111">
        <v>1028959.0499999999</v>
      </c>
      <c r="P26" s="111">
        <v>4521330.44</v>
      </c>
      <c r="Q26" s="111">
        <v>3818448.54</v>
      </c>
      <c r="R26" s="111">
        <v>1405593.05</v>
      </c>
      <c r="S26" s="111">
        <v>4063250.1600000006</v>
      </c>
      <c r="T26" s="111">
        <v>1453590.55</v>
      </c>
      <c r="U26" s="111">
        <v>2691882.75</v>
      </c>
      <c r="V26" s="111">
        <v>3804229.27</v>
      </c>
      <c r="W26" s="120">
        <v>27521255.37</v>
      </c>
    </row>
    <row r="27" spans="1:23" ht="15">
      <c r="A27" s="79">
        <v>72</v>
      </c>
      <c r="B27" s="80" t="s">
        <v>38</v>
      </c>
      <c r="C27" s="9">
        <v>47</v>
      </c>
      <c r="D27" s="7">
        <v>7</v>
      </c>
      <c r="E27" s="7">
        <v>51</v>
      </c>
      <c r="F27" s="7">
        <v>22</v>
      </c>
      <c r="G27" s="7">
        <v>31</v>
      </c>
      <c r="H27" s="7">
        <v>515</v>
      </c>
      <c r="I27" s="12">
        <v>206</v>
      </c>
      <c r="J27" s="12">
        <v>85</v>
      </c>
      <c r="K27" s="12">
        <v>35</v>
      </c>
      <c r="L27" s="19">
        <v>999</v>
      </c>
      <c r="N27" s="126">
        <v>398739.54</v>
      </c>
      <c r="O27" s="111">
        <v>62632.28999999999</v>
      </c>
      <c r="P27" s="111">
        <v>370720.02</v>
      </c>
      <c r="Q27" s="111">
        <v>274528.98</v>
      </c>
      <c r="R27" s="111">
        <v>123437.34999999999</v>
      </c>
      <c r="S27" s="111">
        <v>532190.7000000001</v>
      </c>
      <c r="T27" s="111">
        <v>437138.18000000005</v>
      </c>
      <c r="U27" s="111">
        <v>485796.25</v>
      </c>
      <c r="V27" s="111">
        <v>669085.5499999999</v>
      </c>
      <c r="W27" s="120">
        <v>3354268.8600000003</v>
      </c>
    </row>
    <row r="28" spans="1:23" ht="15">
      <c r="A28" s="79">
        <v>74</v>
      </c>
      <c r="B28" s="80" t="s">
        <v>39</v>
      </c>
      <c r="C28" s="9">
        <v>54</v>
      </c>
      <c r="D28" s="7">
        <v>10</v>
      </c>
      <c r="E28" s="7">
        <v>70</v>
      </c>
      <c r="F28" s="7">
        <v>52</v>
      </c>
      <c r="G28" s="7">
        <v>53</v>
      </c>
      <c r="H28" s="7">
        <v>649</v>
      </c>
      <c r="I28" s="12">
        <v>164</v>
      </c>
      <c r="J28" s="12">
        <v>134</v>
      </c>
      <c r="K28" s="12">
        <v>43</v>
      </c>
      <c r="L28" s="19">
        <v>1229</v>
      </c>
      <c r="N28" s="126">
        <v>458126.27999999997</v>
      </c>
      <c r="O28" s="111">
        <v>89474.7</v>
      </c>
      <c r="P28" s="111">
        <v>508831.4</v>
      </c>
      <c r="Q28" s="111">
        <v>648886.68</v>
      </c>
      <c r="R28" s="111">
        <v>211038.05</v>
      </c>
      <c r="S28" s="111">
        <v>670663.6200000001</v>
      </c>
      <c r="T28" s="111">
        <v>348012.92000000004</v>
      </c>
      <c r="U28" s="111">
        <v>765843.5</v>
      </c>
      <c r="V28" s="111">
        <v>822019.39</v>
      </c>
      <c r="W28" s="120">
        <v>4522896.54</v>
      </c>
    </row>
    <row r="29" spans="1:23" ht="15">
      <c r="A29" s="79">
        <v>75</v>
      </c>
      <c r="B29" s="80" t="s">
        <v>40</v>
      </c>
      <c r="C29" s="9">
        <v>1160</v>
      </c>
      <c r="D29" s="7">
        <v>215</v>
      </c>
      <c r="E29" s="7">
        <v>1270</v>
      </c>
      <c r="F29" s="7">
        <v>645</v>
      </c>
      <c r="G29" s="7">
        <v>686</v>
      </c>
      <c r="H29" s="7">
        <v>11955</v>
      </c>
      <c r="I29" s="12">
        <v>2953</v>
      </c>
      <c r="J29" s="12">
        <v>1689</v>
      </c>
      <c r="K29" s="12">
        <v>630</v>
      </c>
      <c r="L29" s="19">
        <v>21203</v>
      </c>
      <c r="N29" s="126">
        <v>9841231.2</v>
      </c>
      <c r="O29" s="111">
        <v>1923706.0499999998</v>
      </c>
      <c r="P29" s="111">
        <v>9231655.4</v>
      </c>
      <c r="Q29" s="111">
        <v>8048690.55</v>
      </c>
      <c r="R29" s="111">
        <v>2731549.1</v>
      </c>
      <c r="S29" s="111">
        <v>12354057.900000002</v>
      </c>
      <c r="T29" s="111">
        <v>6266354.590000001</v>
      </c>
      <c r="U29" s="111">
        <v>9653057.25</v>
      </c>
      <c r="V29" s="111">
        <v>12043539.9</v>
      </c>
      <c r="W29" s="120">
        <v>72093841.94000001</v>
      </c>
    </row>
    <row r="30" spans="1:23" ht="15">
      <c r="A30" s="79">
        <v>77</v>
      </c>
      <c r="B30" s="80" t="s">
        <v>41</v>
      </c>
      <c r="C30" s="9">
        <v>353</v>
      </c>
      <c r="D30" s="7">
        <v>66</v>
      </c>
      <c r="E30" s="7">
        <v>313</v>
      </c>
      <c r="F30" s="7">
        <v>177</v>
      </c>
      <c r="G30" s="7">
        <v>180</v>
      </c>
      <c r="H30" s="7">
        <v>2905</v>
      </c>
      <c r="I30" s="12">
        <v>713</v>
      </c>
      <c r="J30" s="12">
        <v>476</v>
      </c>
      <c r="K30" s="12">
        <v>221</v>
      </c>
      <c r="L30" s="19">
        <v>5404</v>
      </c>
      <c r="N30" s="126">
        <v>2994788.46</v>
      </c>
      <c r="O30" s="111">
        <v>590533.0199999999</v>
      </c>
      <c r="P30" s="111">
        <v>2275203.2600000002</v>
      </c>
      <c r="Q30" s="111">
        <v>2208710.43</v>
      </c>
      <c r="R30" s="111">
        <v>716733</v>
      </c>
      <c r="S30" s="111">
        <v>3001968.9000000004</v>
      </c>
      <c r="T30" s="111">
        <v>1513007.3900000001</v>
      </c>
      <c r="U30" s="111">
        <v>2720459</v>
      </c>
      <c r="V30" s="111">
        <v>4224797.33</v>
      </c>
      <c r="W30" s="120">
        <v>20246200.79</v>
      </c>
    </row>
    <row r="31" spans="1:23" ht="15">
      <c r="A31" s="79">
        <v>78</v>
      </c>
      <c r="B31" s="80" t="s">
        <v>42</v>
      </c>
      <c r="C31" s="9">
        <v>491</v>
      </c>
      <c r="D31" s="7">
        <v>88</v>
      </c>
      <c r="E31" s="7">
        <v>509</v>
      </c>
      <c r="F31" s="7">
        <v>280</v>
      </c>
      <c r="G31" s="7">
        <v>298</v>
      </c>
      <c r="H31" s="7">
        <v>5064</v>
      </c>
      <c r="I31" s="12">
        <v>1530</v>
      </c>
      <c r="J31" s="12">
        <v>620</v>
      </c>
      <c r="K31" s="12">
        <v>229</v>
      </c>
      <c r="L31" s="19">
        <v>9109</v>
      </c>
      <c r="N31" s="126">
        <v>4165555.6199999996</v>
      </c>
      <c r="O31" s="111">
        <v>787377.36</v>
      </c>
      <c r="P31" s="111">
        <v>3699931.18</v>
      </c>
      <c r="Q31" s="111">
        <v>3494005.2</v>
      </c>
      <c r="R31" s="111">
        <v>1186591.3</v>
      </c>
      <c r="S31" s="111">
        <v>5233036.32</v>
      </c>
      <c r="T31" s="111">
        <v>3246705.9000000004</v>
      </c>
      <c r="U31" s="111">
        <v>3543455</v>
      </c>
      <c r="V31" s="111">
        <v>4377731.17</v>
      </c>
      <c r="W31" s="120">
        <v>29734389.050000004</v>
      </c>
    </row>
    <row r="32" spans="1:23" ht="15">
      <c r="A32" s="79">
        <v>79</v>
      </c>
      <c r="B32" s="80" t="s">
        <v>43</v>
      </c>
      <c r="C32" s="9">
        <v>392</v>
      </c>
      <c r="D32" s="7">
        <v>63</v>
      </c>
      <c r="E32" s="7">
        <v>463</v>
      </c>
      <c r="F32" s="7">
        <v>240</v>
      </c>
      <c r="G32" s="7">
        <v>221</v>
      </c>
      <c r="H32" s="7">
        <v>4049</v>
      </c>
      <c r="I32" s="12">
        <v>1111</v>
      </c>
      <c r="J32" s="12">
        <v>608</v>
      </c>
      <c r="K32" s="12">
        <v>260</v>
      </c>
      <c r="L32" s="19">
        <v>7407</v>
      </c>
      <c r="N32" s="126">
        <v>3325657.44</v>
      </c>
      <c r="O32" s="111">
        <v>563690.61</v>
      </c>
      <c r="P32" s="111">
        <v>3365556.2600000002</v>
      </c>
      <c r="Q32" s="111">
        <v>2994861.6</v>
      </c>
      <c r="R32" s="111">
        <v>879988.85</v>
      </c>
      <c r="S32" s="111">
        <v>4184155.6200000006</v>
      </c>
      <c r="T32" s="111">
        <v>2357575.33</v>
      </c>
      <c r="U32" s="111">
        <v>3474872</v>
      </c>
      <c r="V32" s="111">
        <v>4970349.8</v>
      </c>
      <c r="W32" s="120">
        <v>26116707.51</v>
      </c>
    </row>
    <row r="33" spans="1:23" ht="15">
      <c r="A33" s="79">
        <v>81</v>
      </c>
      <c r="B33" s="80" t="s">
        <v>44</v>
      </c>
      <c r="C33" s="9">
        <v>99</v>
      </c>
      <c r="D33" s="7">
        <v>23</v>
      </c>
      <c r="E33" s="7">
        <v>148</v>
      </c>
      <c r="F33" s="7">
        <v>104</v>
      </c>
      <c r="G33" s="7">
        <v>85</v>
      </c>
      <c r="H33" s="7">
        <v>1686</v>
      </c>
      <c r="I33" s="12">
        <v>513</v>
      </c>
      <c r="J33" s="12">
        <v>305</v>
      </c>
      <c r="K33" s="12">
        <v>135</v>
      </c>
      <c r="L33" s="19">
        <v>3098</v>
      </c>
      <c r="N33" s="126">
        <v>839898.1799999999</v>
      </c>
      <c r="O33" s="111">
        <v>205791.81</v>
      </c>
      <c r="P33" s="111">
        <v>1075814.96</v>
      </c>
      <c r="Q33" s="111">
        <v>1297773.36</v>
      </c>
      <c r="R33" s="111">
        <v>338457.25</v>
      </c>
      <c r="S33" s="111">
        <v>1742278.6800000002</v>
      </c>
      <c r="T33" s="111">
        <v>1088601.3900000001</v>
      </c>
      <c r="U33" s="111">
        <v>1743151.25</v>
      </c>
      <c r="V33" s="111">
        <v>2580758.55</v>
      </c>
      <c r="W33" s="120">
        <v>10912525.43</v>
      </c>
    </row>
    <row r="34" spans="1:23" ht="15">
      <c r="A34" s="79">
        <v>82</v>
      </c>
      <c r="B34" s="80" t="s">
        <v>45</v>
      </c>
      <c r="C34" s="9">
        <v>714</v>
      </c>
      <c r="D34" s="7">
        <v>123</v>
      </c>
      <c r="E34" s="7">
        <v>741</v>
      </c>
      <c r="F34" s="7">
        <v>384</v>
      </c>
      <c r="G34" s="7">
        <v>331</v>
      </c>
      <c r="H34" s="7">
        <v>5585</v>
      </c>
      <c r="I34" s="12">
        <v>1089</v>
      </c>
      <c r="J34" s="12">
        <v>538</v>
      </c>
      <c r="K34" s="12">
        <v>179</v>
      </c>
      <c r="L34" s="19">
        <v>9684</v>
      </c>
      <c r="N34" s="126">
        <v>6057447.4799999995</v>
      </c>
      <c r="O34" s="111">
        <v>1100538.8099999998</v>
      </c>
      <c r="P34" s="111">
        <v>5386343.82</v>
      </c>
      <c r="Q34" s="111">
        <v>4791778.5600000005</v>
      </c>
      <c r="R34" s="111">
        <v>1317992.3499999999</v>
      </c>
      <c r="S34" s="111">
        <v>5771427.300000001</v>
      </c>
      <c r="T34" s="111">
        <v>2310890.6700000004</v>
      </c>
      <c r="U34" s="111">
        <v>3074804.5</v>
      </c>
      <c r="V34" s="111">
        <v>3421894.67</v>
      </c>
      <c r="W34" s="120">
        <v>33233118.160000004</v>
      </c>
    </row>
    <row r="35" spans="1:23" ht="15">
      <c r="A35" s="79">
        <v>86</v>
      </c>
      <c r="B35" s="80" t="s">
        <v>46</v>
      </c>
      <c r="C35" s="9">
        <v>681</v>
      </c>
      <c r="D35" s="7">
        <v>122</v>
      </c>
      <c r="E35" s="7">
        <v>715</v>
      </c>
      <c r="F35" s="7">
        <v>341</v>
      </c>
      <c r="G35" s="7">
        <v>316</v>
      </c>
      <c r="H35" s="7">
        <v>5084</v>
      </c>
      <c r="I35" s="12">
        <v>894</v>
      </c>
      <c r="J35" s="12">
        <v>476</v>
      </c>
      <c r="K35" s="12">
        <v>179</v>
      </c>
      <c r="L35" s="19">
        <v>8808</v>
      </c>
      <c r="N35" s="126">
        <v>5777481.42</v>
      </c>
      <c r="O35" s="111">
        <v>1091591.3399999999</v>
      </c>
      <c r="P35" s="111">
        <v>5197349.300000001</v>
      </c>
      <c r="Q35" s="111">
        <v>4255199.19</v>
      </c>
      <c r="R35" s="111">
        <v>1258264.5999999999</v>
      </c>
      <c r="S35" s="111">
        <v>5253703.920000001</v>
      </c>
      <c r="T35" s="111">
        <v>1897094.82</v>
      </c>
      <c r="U35" s="111">
        <v>2720459</v>
      </c>
      <c r="V35" s="111">
        <v>3421894.67</v>
      </c>
      <c r="W35" s="120">
        <v>30873038.260000005</v>
      </c>
    </row>
    <row r="36" spans="1:23" ht="15">
      <c r="A36" s="79">
        <v>90</v>
      </c>
      <c r="B36" s="80" t="s">
        <v>47</v>
      </c>
      <c r="C36" s="9">
        <v>157</v>
      </c>
      <c r="D36" s="7">
        <v>22</v>
      </c>
      <c r="E36" s="7">
        <v>199</v>
      </c>
      <c r="F36" s="7">
        <v>106</v>
      </c>
      <c r="G36" s="7">
        <v>90</v>
      </c>
      <c r="H36" s="7">
        <v>1888</v>
      </c>
      <c r="I36" s="12">
        <v>626</v>
      </c>
      <c r="J36" s="12">
        <v>422</v>
      </c>
      <c r="K36" s="12">
        <v>157</v>
      </c>
      <c r="L36" s="19">
        <v>3667</v>
      </c>
      <c r="N36" s="126">
        <v>1331959.74</v>
      </c>
      <c r="O36" s="111">
        <v>196844.34</v>
      </c>
      <c r="P36" s="111">
        <v>1446534.98</v>
      </c>
      <c r="Q36" s="111">
        <v>1322730.54</v>
      </c>
      <c r="R36" s="111">
        <v>358366.5</v>
      </c>
      <c r="S36" s="111">
        <v>1951021.4400000002</v>
      </c>
      <c r="T36" s="111">
        <v>1328390.78</v>
      </c>
      <c r="U36" s="111">
        <v>2411835.5</v>
      </c>
      <c r="V36" s="111">
        <v>3001326.61</v>
      </c>
      <c r="W36" s="120">
        <v>13349010.43</v>
      </c>
    </row>
    <row r="37" spans="1:23" ht="15">
      <c r="A37" s="79">
        <v>91</v>
      </c>
      <c r="B37" s="80" t="s">
        <v>48</v>
      </c>
      <c r="C37" s="9">
        <v>37911</v>
      </c>
      <c r="D37" s="7">
        <v>5533</v>
      </c>
      <c r="E37" s="7">
        <v>30680</v>
      </c>
      <c r="F37" s="7">
        <v>15067</v>
      </c>
      <c r="G37" s="7">
        <v>16836</v>
      </c>
      <c r="H37" s="7">
        <v>407809</v>
      </c>
      <c r="I37" s="12">
        <v>57061</v>
      </c>
      <c r="J37" s="12">
        <v>29496</v>
      </c>
      <c r="K37" s="12">
        <v>12271</v>
      </c>
      <c r="L37" s="19">
        <v>612664</v>
      </c>
      <c r="N37" s="126">
        <v>321630100.02</v>
      </c>
      <c r="O37" s="111">
        <v>49506351.51</v>
      </c>
      <c r="P37" s="111">
        <v>223013533.60000002</v>
      </c>
      <c r="Q37" s="111">
        <v>188014915.53</v>
      </c>
      <c r="R37" s="111">
        <v>67038426.6</v>
      </c>
      <c r="S37" s="111">
        <v>421421664.42</v>
      </c>
      <c r="T37" s="111">
        <v>121085153.83000001</v>
      </c>
      <c r="U37" s="111">
        <v>168577014</v>
      </c>
      <c r="V37" s="111">
        <v>234581393.82999998</v>
      </c>
      <c r="W37" s="120">
        <v>1794868553.34</v>
      </c>
    </row>
    <row r="38" spans="1:23" ht="15">
      <c r="A38" s="79">
        <v>92</v>
      </c>
      <c r="B38" s="80" t="s">
        <v>49</v>
      </c>
      <c r="C38" s="9">
        <v>16037</v>
      </c>
      <c r="D38" s="7">
        <v>2609</v>
      </c>
      <c r="E38" s="7">
        <v>14541</v>
      </c>
      <c r="F38" s="7">
        <v>6841</v>
      </c>
      <c r="G38" s="7">
        <v>7246</v>
      </c>
      <c r="H38" s="7">
        <v>131709</v>
      </c>
      <c r="I38" s="12">
        <v>18650</v>
      </c>
      <c r="J38" s="12">
        <v>8311</v>
      </c>
      <c r="K38" s="12">
        <v>2154</v>
      </c>
      <c r="L38" s="19">
        <v>208098</v>
      </c>
      <c r="N38" s="126">
        <v>136055021.34</v>
      </c>
      <c r="O38" s="111">
        <v>23343949.229999997</v>
      </c>
      <c r="P38" s="111">
        <v>105698819.82000001</v>
      </c>
      <c r="Q38" s="111">
        <v>85366034.19</v>
      </c>
      <c r="R38" s="111">
        <v>28852485.099999998</v>
      </c>
      <c r="S38" s="111">
        <v>136105446.42000002</v>
      </c>
      <c r="T38" s="111">
        <v>39575859.50000001</v>
      </c>
      <c r="U38" s="111">
        <v>47499442.75</v>
      </c>
      <c r="V38" s="111">
        <v>41177436.42</v>
      </c>
      <c r="W38" s="120">
        <v>643674494.77</v>
      </c>
    </row>
    <row r="39" spans="1:23" ht="15">
      <c r="A39" s="79">
        <v>97</v>
      </c>
      <c r="B39" s="80" t="s">
        <v>50</v>
      </c>
      <c r="C39" s="9">
        <v>91</v>
      </c>
      <c r="D39" s="7">
        <v>9</v>
      </c>
      <c r="E39" s="7">
        <v>102</v>
      </c>
      <c r="F39" s="7">
        <v>105</v>
      </c>
      <c r="G39" s="7">
        <v>78</v>
      </c>
      <c r="H39" s="7">
        <v>1232</v>
      </c>
      <c r="I39" s="12">
        <v>370</v>
      </c>
      <c r="J39" s="12">
        <v>251</v>
      </c>
      <c r="K39" s="12">
        <v>100</v>
      </c>
      <c r="L39" s="19">
        <v>2338</v>
      </c>
      <c r="N39" s="126">
        <v>772027.62</v>
      </c>
      <c r="O39" s="111">
        <v>80527.23</v>
      </c>
      <c r="P39" s="111">
        <v>741440.04</v>
      </c>
      <c r="Q39" s="111">
        <v>1310251.95</v>
      </c>
      <c r="R39" s="111">
        <v>310584.3</v>
      </c>
      <c r="S39" s="111">
        <v>1273124.1600000001</v>
      </c>
      <c r="T39" s="111">
        <v>785151.1000000001</v>
      </c>
      <c r="U39" s="111">
        <v>1434527.75</v>
      </c>
      <c r="V39" s="111">
        <v>1911673</v>
      </c>
      <c r="W39" s="120">
        <v>8619307.15</v>
      </c>
    </row>
    <row r="40" spans="1:23" ht="15">
      <c r="A40" s="79">
        <v>98</v>
      </c>
      <c r="B40" s="80" t="s">
        <v>51</v>
      </c>
      <c r="C40" s="9">
        <v>1527</v>
      </c>
      <c r="D40" s="7">
        <v>276</v>
      </c>
      <c r="E40" s="7">
        <v>1865</v>
      </c>
      <c r="F40" s="7">
        <v>851</v>
      </c>
      <c r="G40" s="7">
        <v>885</v>
      </c>
      <c r="H40" s="7">
        <v>12399</v>
      </c>
      <c r="I40" s="12">
        <v>2591</v>
      </c>
      <c r="J40" s="12">
        <v>1201</v>
      </c>
      <c r="K40" s="12">
        <v>392</v>
      </c>
      <c r="L40" s="19">
        <v>21987</v>
      </c>
      <c r="N40" s="126">
        <v>12954793.139999999</v>
      </c>
      <c r="O40" s="111">
        <v>2469501.7199999997</v>
      </c>
      <c r="P40" s="111">
        <v>13556722.3</v>
      </c>
      <c r="Q40" s="111">
        <v>10619280.09</v>
      </c>
      <c r="R40" s="111">
        <v>3523937.25</v>
      </c>
      <c r="S40" s="111">
        <v>12812878.620000001</v>
      </c>
      <c r="T40" s="111">
        <v>5498179.73</v>
      </c>
      <c r="U40" s="111">
        <v>6864015.25</v>
      </c>
      <c r="V40" s="111">
        <v>7493758.16</v>
      </c>
      <c r="W40" s="120">
        <v>75793066.26</v>
      </c>
    </row>
    <row r="41" spans="1:23" ht="15">
      <c r="A41" s="79">
        <v>99</v>
      </c>
      <c r="B41" s="80" t="s">
        <v>52</v>
      </c>
      <c r="C41" s="9">
        <v>116</v>
      </c>
      <c r="D41" s="7">
        <v>11</v>
      </c>
      <c r="E41" s="7">
        <v>89</v>
      </c>
      <c r="F41" s="7">
        <v>48</v>
      </c>
      <c r="G41" s="7">
        <v>61</v>
      </c>
      <c r="H41" s="7">
        <v>1052</v>
      </c>
      <c r="I41" s="12">
        <v>230</v>
      </c>
      <c r="J41" s="12">
        <v>140</v>
      </c>
      <c r="K41" s="12">
        <v>72</v>
      </c>
      <c r="L41" s="19">
        <v>1819</v>
      </c>
      <c r="N41" s="126">
        <v>984123.12</v>
      </c>
      <c r="O41" s="111">
        <v>98422.17</v>
      </c>
      <c r="P41" s="111">
        <v>646942.78</v>
      </c>
      <c r="Q41" s="111">
        <v>598972.3200000001</v>
      </c>
      <c r="R41" s="111">
        <v>242892.85</v>
      </c>
      <c r="S41" s="111">
        <v>1087115.76</v>
      </c>
      <c r="T41" s="111">
        <v>488066.9</v>
      </c>
      <c r="U41" s="111">
        <v>800135</v>
      </c>
      <c r="V41" s="111">
        <v>1376404.56</v>
      </c>
      <c r="W41" s="120">
        <v>6323075.460000001</v>
      </c>
    </row>
    <row r="42" spans="1:23" ht="15">
      <c r="A42" s="79">
        <v>102</v>
      </c>
      <c r="B42" s="80" t="s">
        <v>53</v>
      </c>
      <c r="C42" s="9">
        <v>597</v>
      </c>
      <c r="D42" s="7">
        <v>107</v>
      </c>
      <c r="E42" s="7">
        <v>626</v>
      </c>
      <c r="F42" s="7">
        <v>337</v>
      </c>
      <c r="G42" s="7">
        <v>335</v>
      </c>
      <c r="H42" s="7">
        <v>5919</v>
      </c>
      <c r="I42" s="12">
        <v>1369</v>
      </c>
      <c r="J42" s="12">
        <v>890</v>
      </c>
      <c r="K42" s="12">
        <v>363</v>
      </c>
      <c r="L42" s="19">
        <v>10543</v>
      </c>
      <c r="N42" s="126">
        <v>5064840.54</v>
      </c>
      <c r="O42" s="111">
        <v>957379.2899999999</v>
      </c>
      <c r="P42" s="111">
        <v>4550406.5200000005</v>
      </c>
      <c r="Q42" s="111">
        <v>4205284.83</v>
      </c>
      <c r="R42" s="111">
        <v>1333919.75</v>
      </c>
      <c r="S42" s="111">
        <v>6116576.220000001</v>
      </c>
      <c r="T42" s="111">
        <v>2905059.0700000003</v>
      </c>
      <c r="U42" s="111">
        <v>5086572.5</v>
      </c>
      <c r="V42" s="111">
        <v>6939372.99</v>
      </c>
      <c r="W42" s="120">
        <v>37159411.71</v>
      </c>
    </row>
    <row r="43" spans="1:23" ht="15">
      <c r="A43" s="79">
        <v>103</v>
      </c>
      <c r="B43" s="80" t="s">
        <v>54</v>
      </c>
      <c r="C43" s="9">
        <v>151</v>
      </c>
      <c r="D43" s="7">
        <v>26</v>
      </c>
      <c r="E43" s="7">
        <v>181</v>
      </c>
      <c r="F43" s="7">
        <v>96</v>
      </c>
      <c r="G43" s="7">
        <v>78</v>
      </c>
      <c r="H43" s="7">
        <v>1385</v>
      </c>
      <c r="I43" s="12">
        <v>275</v>
      </c>
      <c r="J43" s="12">
        <v>193</v>
      </c>
      <c r="K43" s="12">
        <v>78</v>
      </c>
      <c r="L43" s="19">
        <v>2463</v>
      </c>
      <c r="N43" s="126">
        <v>1281056.82</v>
      </c>
      <c r="O43" s="111">
        <v>232634.21999999997</v>
      </c>
      <c r="P43" s="111">
        <v>1315692.62</v>
      </c>
      <c r="Q43" s="111">
        <v>1197944.6400000001</v>
      </c>
      <c r="R43" s="111">
        <v>310584.3</v>
      </c>
      <c r="S43" s="111">
        <v>1431231.3</v>
      </c>
      <c r="T43" s="111">
        <v>583558.25</v>
      </c>
      <c r="U43" s="111">
        <v>1103043.25</v>
      </c>
      <c r="V43" s="111">
        <v>1491104.94</v>
      </c>
      <c r="W43" s="120">
        <v>8946850.34</v>
      </c>
    </row>
    <row r="44" spans="1:23" ht="15">
      <c r="A44" s="79">
        <v>105</v>
      </c>
      <c r="B44" s="80" t="s">
        <v>55</v>
      </c>
      <c r="C44" s="9">
        <v>78</v>
      </c>
      <c r="D44" s="7">
        <v>15</v>
      </c>
      <c r="E44" s="7">
        <v>113</v>
      </c>
      <c r="F44" s="7">
        <v>64</v>
      </c>
      <c r="G44" s="7">
        <v>88</v>
      </c>
      <c r="H44" s="7">
        <v>1404</v>
      </c>
      <c r="I44" s="12">
        <v>419</v>
      </c>
      <c r="J44" s="12">
        <v>279</v>
      </c>
      <c r="K44" s="12">
        <v>105</v>
      </c>
      <c r="L44" s="19">
        <v>2565</v>
      </c>
      <c r="N44" s="126">
        <v>661737.96</v>
      </c>
      <c r="O44" s="111">
        <v>134212.05</v>
      </c>
      <c r="P44" s="111">
        <v>821399.26</v>
      </c>
      <c r="Q44" s="111">
        <v>798629.76</v>
      </c>
      <c r="R44" s="111">
        <v>350402.8</v>
      </c>
      <c r="S44" s="111">
        <v>1450865.5200000003</v>
      </c>
      <c r="T44" s="111">
        <v>889130.5700000001</v>
      </c>
      <c r="U44" s="111">
        <v>1594554.75</v>
      </c>
      <c r="V44" s="111">
        <v>2007256.65</v>
      </c>
      <c r="W44" s="120">
        <v>8708189.32</v>
      </c>
    </row>
    <row r="45" spans="1:23" ht="15">
      <c r="A45" s="79">
        <v>106</v>
      </c>
      <c r="B45" s="80" t="s">
        <v>56</v>
      </c>
      <c r="C45" s="9">
        <v>2988</v>
      </c>
      <c r="D45" s="7">
        <v>531</v>
      </c>
      <c r="E45" s="7">
        <v>3113</v>
      </c>
      <c r="F45" s="7">
        <v>1541</v>
      </c>
      <c r="G45" s="7">
        <v>1737</v>
      </c>
      <c r="H45" s="7">
        <v>27786</v>
      </c>
      <c r="I45" s="12">
        <v>4796</v>
      </c>
      <c r="J45" s="12">
        <v>2684</v>
      </c>
      <c r="K45" s="12">
        <v>1012</v>
      </c>
      <c r="L45" s="19">
        <v>46188</v>
      </c>
      <c r="N45" s="126">
        <v>25349654.16</v>
      </c>
      <c r="O45" s="111">
        <v>4751106.569999999</v>
      </c>
      <c r="P45" s="111">
        <v>22628459.26</v>
      </c>
      <c r="Q45" s="111">
        <v>19229507.19</v>
      </c>
      <c r="R45" s="111">
        <v>6916473.45</v>
      </c>
      <c r="S45" s="111">
        <v>28713496.680000003</v>
      </c>
      <c r="T45" s="111">
        <v>10177255.88</v>
      </c>
      <c r="U45" s="111">
        <v>15339731</v>
      </c>
      <c r="V45" s="111">
        <v>19346130.759999998</v>
      </c>
      <c r="W45" s="120">
        <v>152451814.95000002</v>
      </c>
    </row>
    <row r="46" spans="1:23" ht="15">
      <c r="A46" s="79">
        <v>108</v>
      </c>
      <c r="B46" s="80" t="s">
        <v>57</v>
      </c>
      <c r="C46" s="9">
        <v>710</v>
      </c>
      <c r="D46" s="7">
        <v>125</v>
      </c>
      <c r="E46" s="7">
        <v>815</v>
      </c>
      <c r="F46" s="7">
        <v>381</v>
      </c>
      <c r="G46" s="7">
        <v>373</v>
      </c>
      <c r="H46" s="7">
        <v>6006</v>
      </c>
      <c r="I46" s="12">
        <v>1158</v>
      </c>
      <c r="J46" s="12">
        <v>720</v>
      </c>
      <c r="K46" s="12">
        <v>294</v>
      </c>
      <c r="L46" s="19">
        <v>10582</v>
      </c>
      <c r="N46" s="126">
        <v>6023512.2</v>
      </c>
      <c r="O46" s="111">
        <v>1118433.75</v>
      </c>
      <c r="P46" s="111">
        <v>5924251.300000001</v>
      </c>
      <c r="Q46" s="111">
        <v>4754342.79</v>
      </c>
      <c r="R46" s="111">
        <v>1485230.05</v>
      </c>
      <c r="S46" s="111">
        <v>6206480.28</v>
      </c>
      <c r="T46" s="111">
        <v>2457310.74</v>
      </c>
      <c r="U46" s="111">
        <v>4114980</v>
      </c>
      <c r="V46" s="111">
        <v>5620318.62</v>
      </c>
      <c r="W46" s="120">
        <v>37704859.73</v>
      </c>
    </row>
    <row r="47" spans="1:23" ht="15">
      <c r="A47" s="79">
        <v>109</v>
      </c>
      <c r="B47" s="80" t="s">
        <v>58</v>
      </c>
      <c r="C47" s="9">
        <v>4131</v>
      </c>
      <c r="D47" s="7">
        <v>725</v>
      </c>
      <c r="E47" s="7">
        <v>4076</v>
      </c>
      <c r="F47" s="7">
        <v>2165</v>
      </c>
      <c r="G47" s="7">
        <v>2385</v>
      </c>
      <c r="H47" s="7">
        <v>39290</v>
      </c>
      <c r="I47" s="12">
        <v>8184</v>
      </c>
      <c r="J47" s="12">
        <v>4818</v>
      </c>
      <c r="K47" s="12">
        <v>2032</v>
      </c>
      <c r="L47" s="19">
        <v>67806</v>
      </c>
      <c r="N47" s="126">
        <v>35046660.42</v>
      </c>
      <c r="O47" s="111">
        <v>6486915.749999999</v>
      </c>
      <c r="P47" s="111">
        <v>29628525.520000003</v>
      </c>
      <c r="Q47" s="111">
        <v>27016147.35</v>
      </c>
      <c r="R47" s="111">
        <v>9496712.25</v>
      </c>
      <c r="S47" s="111">
        <v>40601500.2</v>
      </c>
      <c r="T47" s="111">
        <v>17366693.520000003</v>
      </c>
      <c r="U47" s="111">
        <v>27536074.5</v>
      </c>
      <c r="V47" s="111">
        <v>38845195.36</v>
      </c>
      <c r="W47" s="120">
        <v>232024424.87</v>
      </c>
    </row>
    <row r="48" spans="1:23" ht="15">
      <c r="A48" s="79">
        <v>111</v>
      </c>
      <c r="B48" s="80" t="s">
        <v>59</v>
      </c>
      <c r="C48" s="9">
        <v>887</v>
      </c>
      <c r="D48" s="7">
        <v>195</v>
      </c>
      <c r="E48" s="7">
        <v>1087</v>
      </c>
      <c r="F48" s="7">
        <v>615</v>
      </c>
      <c r="G48" s="7">
        <v>706</v>
      </c>
      <c r="H48" s="7">
        <v>11080</v>
      </c>
      <c r="I48" s="12">
        <v>3096</v>
      </c>
      <c r="J48" s="12">
        <v>1700</v>
      </c>
      <c r="K48" s="12">
        <v>613</v>
      </c>
      <c r="L48" s="19">
        <v>19979</v>
      </c>
      <c r="N48" s="126">
        <v>7525148.34</v>
      </c>
      <c r="O48" s="111">
        <v>1744756.65</v>
      </c>
      <c r="P48" s="111">
        <v>7901424.74</v>
      </c>
      <c r="Q48" s="111">
        <v>7674332.85</v>
      </c>
      <c r="R48" s="111">
        <v>2811186.1</v>
      </c>
      <c r="S48" s="111">
        <v>11449850.4</v>
      </c>
      <c r="T48" s="111">
        <v>6569804.880000001</v>
      </c>
      <c r="U48" s="111">
        <v>9715925</v>
      </c>
      <c r="V48" s="111">
        <v>11718555.49</v>
      </c>
      <c r="W48" s="120">
        <v>67110984.45</v>
      </c>
    </row>
    <row r="49" spans="1:23" ht="15">
      <c r="A49" s="79">
        <v>139</v>
      </c>
      <c r="B49" s="80" t="s">
        <v>60</v>
      </c>
      <c r="C49" s="9">
        <v>942</v>
      </c>
      <c r="D49" s="7">
        <v>164</v>
      </c>
      <c r="E49" s="7">
        <v>921</v>
      </c>
      <c r="F49" s="7">
        <v>413</v>
      </c>
      <c r="G49" s="7">
        <v>361</v>
      </c>
      <c r="H49" s="7">
        <v>5158</v>
      </c>
      <c r="I49" s="12">
        <v>867</v>
      </c>
      <c r="J49" s="12">
        <v>602</v>
      </c>
      <c r="K49" s="12">
        <v>182</v>
      </c>
      <c r="L49" s="19">
        <v>9610</v>
      </c>
      <c r="N49" s="126">
        <v>7991758.4399999995</v>
      </c>
      <c r="O49" s="111">
        <v>1467385.0799999998</v>
      </c>
      <c r="P49" s="111">
        <v>6694767.420000001</v>
      </c>
      <c r="Q49" s="111">
        <v>5153657.67</v>
      </c>
      <c r="R49" s="111">
        <v>1437447.8499999999</v>
      </c>
      <c r="S49" s="111">
        <v>5330174.040000001</v>
      </c>
      <c r="T49" s="111">
        <v>1839800.0100000002</v>
      </c>
      <c r="U49" s="111">
        <v>3440580.5</v>
      </c>
      <c r="V49" s="111">
        <v>3479244.86</v>
      </c>
      <c r="W49" s="120">
        <v>36834815.870000005</v>
      </c>
    </row>
    <row r="50" spans="1:23" ht="15">
      <c r="A50" s="79">
        <v>140</v>
      </c>
      <c r="B50" s="80" t="s">
        <v>61</v>
      </c>
      <c r="C50" s="9">
        <v>1381</v>
      </c>
      <c r="D50" s="7">
        <v>244</v>
      </c>
      <c r="E50" s="7">
        <v>1330</v>
      </c>
      <c r="F50" s="7">
        <v>688</v>
      </c>
      <c r="G50" s="7">
        <v>794</v>
      </c>
      <c r="H50" s="7">
        <v>12958</v>
      </c>
      <c r="I50" s="12">
        <v>2512</v>
      </c>
      <c r="J50" s="12">
        <v>1595</v>
      </c>
      <c r="K50" s="12">
        <v>669</v>
      </c>
      <c r="L50" s="19">
        <v>22171</v>
      </c>
      <c r="N50" s="126">
        <v>11716155.42</v>
      </c>
      <c r="O50" s="111">
        <v>2183182.6799999997</v>
      </c>
      <c r="P50" s="111">
        <v>9667796.600000001</v>
      </c>
      <c r="Q50" s="111">
        <v>8585269.92</v>
      </c>
      <c r="R50" s="111">
        <v>3161588.9</v>
      </c>
      <c r="S50" s="111">
        <v>13390538.040000001</v>
      </c>
      <c r="T50" s="111">
        <v>5330539.36</v>
      </c>
      <c r="U50" s="111">
        <v>9115823.75</v>
      </c>
      <c r="V50" s="111">
        <v>12789092.37</v>
      </c>
      <c r="W50" s="120">
        <v>75939987.04</v>
      </c>
    </row>
    <row r="51" spans="1:23" ht="15">
      <c r="A51" s="79">
        <v>142</v>
      </c>
      <c r="B51" s="80" t="s">
        <v>62</v>
      </c>
      <c r="C51" s="9">
        <v>375</v>
      </c>
      <c r="D51" s="7">
        <v>63</v>
      </c>
      <c r="E51" s="7">
        <v>417</v>
      </c>
      <c r="F51" s="7">
        <v>224</v>
      </c>
      <c r="G51" s="7">
        <v>245</v>
      </c>
      <c r="H51" s="7">
        <v>3898</v>
      </c>
      <c r="I51" s="12">
        <v>957</v>
      </c>
      <c r="J51" s="12">
        <v>567</v>
      </c>
      <c r="K51" s="12">
        <v>235</v>
      </c>
      <c r="L51" s="19">
        <v>6981</v>
      </c>
      <c r="N51" s="126">
        <v>3181432.5</v>
      </c>
      <c r="O51" s="111">
        <v>563690.61</v>
      </c>
      <c r="P51" s="111">
        <v>3031181.3400000003</v>
      </c>
      <c r="Q51" s="111">
        <v>2795204.16</v>
      </c>
      <c r="R51" s="111">
        <v>975553.25</v>
      </c>
      <c r="S51" s="111">
        <v>4028115.24</v>
      </c>
      <c r="T51" s="111">
        <v>2030782.7100000002</v>
      </c>
      <c r="U51" s="111">
        <v>3240546.75</v>
      </c>
      <c r="V51" s="111">
        <v>4492431.55</v>
      </c>
      <c r="W51" s="120">
        <v>24338938.110000003</v>
      </c>
    </row>
    <row r="52" spans="1:23" ht="15">
      <c r="A52" s="79">
        <v>143</v>
      </c>
      <c r="B52" s="80" t="s">
        <v>63</v>
      </c>
      <c r="C52" s="9">
        <v>428</v>
      </c>
      <c r="D52" s="7">
        <v>63</v>
      </c>
      <c r="E52" s="7">
        <v>413</v>
      </c>
      <c r="F52" s="7">
        <v>218</v>
      </c>
      <c r="G52" s="7">
        <v>244</v>
      </c>
      <c r="H52" s="7">
        <v>4028</v>
      </c>
      <c r="I52" s="12">
        <v>1042</v>
      </c>
      <c r="J52" s="12">
        <v>590</v>
      </c>
      <c r="K52" s="12">
        <v>277</v>
      </c>
      <c r="L52" s="19">
        <v>7303</v>
      </c>
      <c r="N52" s="126">
        <v>3631074.96</v>
      </c>
      <c r="O52" s="111">
        <v>563690.61</v>
      </c>
      <c r="P52" s="111">
        <v>3002105.2600000002</v>
      </c>
      <c r="Q52" s="111">
        <v>2720332.62</v>
      </c>
      <c r="R52" s="111">
        <v>971571.4</v>
      </c>
      <c r="S52" s="111">
        <v>4162454.6400000006</v>
      </c>
      <c r="T52" s="111">
        <v>2211155.2600000002</v>
      </c>
      <c r="U52" s="111">
        <v>3371997.5</v>
      </c>
      <c r="V52" s="111">
        <v>5295334.21</v>
      </c>
      <c r="W52" s="120">
        <v>25929716.46</v>
      </c>
    </row>
    <row r="53" spans="1:23" ht="15">
      <c r="A53" s="79">
        <v>145</v>
      </c>
      <c r="B53" s="80" t="s">
        <v>64</v>
      </c>
      <c r="C53" s="9">
        <v>964</v>
      </c>
      <c r="D53" s="7">
        <v>167</v>
      </c>
      <c r="E53" s="7">
        <v>954</v>
      </c>
      <c r="F53" s="7">
        <v>485</v>
      </c>
      <c r="G53" s="7">
        <v>435</v>
      </c>
      <c r="H53" s="7">
        <v>6810</v>
      </c>
      <c r="I53" s="12">
        <v>1184</v>
      </c>
      <c r="J53" s="12">
        <v>765</v>
      </c>
      <c r="K53" s="12">
        <v>335</v>
      </c>
      <c r="L53" s="19">
        <v>12099</v>
      </c>
      <c r="N53" s="126">
        <v>8178402.4799999995</v>
      </c>
      <c r="O53" s="111">
        <v>1494227.49</v>
      </c>
      <c r="P53" s="111">
        <v>6934645.08</v>
      </c>
      <c r="Q53" s="111">
        <v>6052116.15</v>
      </c>
      <c r="R53" s="111">
        <v>1732104.75</v>
      </c>
      <c r="S53" s="111">
        <v>7037317.800000001</v>
      </c>
      <c r="T53" s="111">
        <v>2512483.52</v>
      </c>
      <c r="U53" s="111">
        <v>4372166.25</v>
      </c>
      <c r="V53" s="111">
        <v>6404104.55</v>
      </c>
      <c r="W53" s="120">
        <v>44717568.07</v>
      </c>
    </row>
    <row r="54" spans="1:23" ht="15">
      <c r="A54" s="79">
        <v>146</v>
      </c>
      <c r="B54" s="80" t="s">
        <v>65</v>
      </c>
      <c r="C54" s="9">
        <v>209</v>
      </c>
      <c r="D54" s="7">
        <v>37</v>
      </c>
      <c r="E54" s="7">
        <v>237</v>
      </c>
      <c r="F54" s="7">
        <v>151</v>
      </c>
      <c r="G54" s="7">
        <v>159</v>
      </c>
      <c r="H54" s="7">
        <v>2993</v>
      </c>
      <c r="I54" s="12">
        <v>919</v>
      </c>
      <c r="J54" s="12">
        <v>650</v>
      </c>
      <c r="K54" s="12">
        <v>259</v>
      </c>
      <c r="L54" s="19">
        <v>5614</v>
      </c>
      <c r="N54" s="126">
        <v>1773118.38</v>
      </c>
      <c r="O54" s="111">
        <v>331056.38999999996</v>
      </c>
      <c r="P54" s="111">
        <v>1722757.74</v>
      </c>
      <c r="Q54" s="111">
        <v>1884267.09</v>
      </c>
      <c r="R54" s="111">
        <v>633114.15</v>
      </c>
      <c r="S54" s="111">
        <v>3092906.3400000003</v>
      </c>
      <c r="T54" s="111">
        <v>1950145.5700000003</v>
      </c>
      <c r="U54" s="111">
        <v>3714912.5</v>
      </c>
      <c r="V54" s="111">
        <v>4951233.07</v>
      </c>
      <c r="W54" s="120">
        <v>20053511.23</v>
      </c>
    </row>
    <row r="55" spans="1:23" ht="15">
      <c r="A55" s="79">
        <v>148</v>
      </c>
      <c r="B55" s="80" t="s">
        <v>66</v>
      </c>
      <c r="C55" s="9">
        <v>339</v>
      </c>
      <c r="D55" s="7">
        <v>68</v>
      </c>
      <c r="E55" s="7">
        <v>345</v>
      </c>
      <c r="F55" s="7">
        <v>193</v>
      </c>
      <c r="G55" s="7">
        <v>205</v>
      </c>
      <c r="H55" s="7">
        <v>4179</v>
      </c>
      <c r="I55" s="12">
        <v>854</v>
      </c>
      <c r="J55" s="12">
        <v>465</v>
      </c>
      <c r="K55" s="12">
        <v>146</v>
      </c>
      <c r="L55" s="19">
        <v>6794</v>
      </c>
      <c r="N55" s="126">
        <v>2876014.98</v>
      </c>
      <c r="O55" s="111">
        <v>608427.96</v>
      </c>
      <c r="P55" s="111">
        <v>2507811.9000000004</v>
      </c>
      <c r="Q55" s="111">
        <v>2408367.87</v>
      </c>
      <c r="R55" s="111">
        <v>816279.25</v>
      </c>
      <c r="S55" s="111">
        <v>4318495.0200000005</v>
      </c>
      <c r="T55" s="111">
        <v>1812213.62</v>
      </c>
      <c r="U55" s="111">
        <v>2657591.25</v>
      </c>
      <c r="V55" s="111">
        <v>2791042.58</v>
      </c>
      <c r="W55" s="120">
        <v>20796244.43</v>
      </c>
    </row>
    <row r="56" spans="1:23" ht="15">
      <c r="A56" s="79">
        <v>149</v>
      </c>
      <c r="B56" s="80" t="s">
        <v>67</v>
      </c>
      <c r="C56" s="9">
        <v>380</v>
      </c>
      <c r="D56" s="7">
        <v>69</v>
      </c>
      <c r="E56" s="7">
        <v>438</v>
      </c>
      <c r="F56" s="7">
        <v>206</v>
      </c>
      <c r="G56" s="7">
        <v>183</v>
      </c>
      <c r="H56" s="7">
        <v>3145</v>
      </c>
      <c r="I56" s="12">
        <v>691</v>
      </c>
      <c r="J56" s="12">
        <v>332</v>
      </c>
      <c r="K56" s="12">
        <v>118</v>
      </c>
      <c r="L56" s="19">
        <v>5562</v>
      </c>
      <c r="N56" s="126">
        <v>3223851.6</v>
      </c>
      <c r="O56" s="111">
        <v>617375.4299999999</v>
      </c>
      <c r="P56" s="111">
        <v>3183830.7600000002</v>
      </c>
      <c r="Q56" s="111">
        <v>2570589.54</v>
      </c>
      <c r="R56" s="111">
        <v>728678.5499999999</v>
      </c>
      <c r="S56" s="111">
        <v>3249980.1000000006</v>
      </c>
      <c r="T56" s="111">
        <v>1466322.7300000002</v>
      </c>
      <c r="U56" s="111">
        <v>1897463</v>
      </c>
      <c r="V56" s="111">
        <v>2255774.14</v>
      </c>
      <c r="W56" s="120">
        <v>19193865.850000005</v>
      </c>
    </row>
    <row r="57" spans="1:23" ht="15">
      <c r="A57" s="79">
        <v>151</v>
      </c>
      <c r="B57" s="80" t="s">
        <v>68</v>
      </c>
      <c r="C57" s="9">
        <v>92</v>
      </c>
      <c r="D57" s="7">
        <v>16</v>
      </c>
      <c r="E57" s="7">
        <v>130</v>
      </c>
      <c r="F57" s="7">
        <v>71</v>
      </c>
      <c r="G57" s="7">
        <v>81</v>
      </c>
      <c r="H57" s="7">
        <v>1190</v>
      </c>
      <c r="I57" s="12">
        <v>308</v>
      </c>
      <c r="J57" s="12">
        <v>218</v>
      </c>
      <c r="K57" s="12">
        <v>151</v>
      </c>
      <c r="L57" s="19">
        <v>2257</v>
      </c>
      <c r="N57" s="126">
        <v>780511.44</v>
      </c>
      <c r="O57" s="111">
        <v>143159.52</v>
      </c>
      <c r="P57" s="111">
        <v>944972.6000000001</v>
      </c>
      <c r="Q57" s="111">
        <v>885979.89</v>
      </c>
      <c r="R57" s="111">
        <v>322529.85</v>
      </c>
      <c r="S57" s="111">
        <v>1229722.2000000002</v>
      </c>
      <c r="T57" s="111">
        <v>653585.2400000001</v>
      </c>
      <c r="U57" s="111">
        <v>1245924.5</v>
      </c>
      <c r="V57" s="111">
        <v>2886626.23</v>
      </c>
      <c r="W57" s="120">
        <v>9093011.47</v>
      </c>
    </row>
    <row r="58" spans="1:23" ht="15">
      <c r="A58" s="79">
        <v>152</v>
      </c>
      <c r="B58" s="80" t="s">
        <v>69</v>
      </c>
      <c r="C58" s="9">
        <v>321</v>
      </c>
      <c r="D58" s="7">
        <v>55</v>
      </c>
      <c r="E58" s="7">
        <v>354</v>
      </c>
      <c r="F58" s="7">
        <v>169</v>
      </c>
      <c r="G58" s="7">
        <v>162</v>
      </c>
      <c r="H58" s="7">
        <v>2652</v>
      </c>
      <c r="I58" s="12">
        <v>585</v>
      </c>
      <c r="J58" s="12">
        <v>389</v>
      </c>
      <c r="K58" s="12">
        <v>167</v>
      </c>
      <c r="L58" s="19">
        <v>4854</v>
      </c>
      <c r="N58" s="126">
        <v>2723306.2199999997</v>
      </c>
      <c r="O58" s="111">
        <v>492110.85</v>
      </c>
      <c r="P58" s="111">
        <v>2573233.08</v>
      </c>
      <c r="Q58" s="111">
        <v>2108881.71</v>
      </c>
      <c r="R58" s="111">
        <v>645059.7</v>
      </c>
      <c r="S58" s="111">
        <v>2740523.7600000002</v>
      </c>
      <c r="T58" s="111">
        <v>1241387.55</v>
      </c>
      <c r="U58" s="111">
        <v>2223232.25</v>
      </c>
      <c r="V58" s="111">
        <v>3192493.91</v>
      </c>
      <c r="W58" s="120">
        <v>17940229.03</v>
      </c>
    </row>
    <row r="59" spans="1:23" ht="15">
      <c r="A59" s="79">
        <v>153</v>
      </c>
      <c r="B59" s="80" t="s">
        <v>70</v>
      </c>
      <c r="C59" s="9">
        <v>1350</v>
      </c>
      <c r="D59" s="7">
        <v>258</v>
      </c>
      <c r="E59" s="7">
        <v>1535</v>
      </c>
      <c r="F59" s="7">
        <v>761</v>
      </c>
      <c r="G59" s="7">
        <v>961</v>
      </c>
      <c r="H59" s="7">
        <v>16044</v>
      </c>
      <c r="I59" s="12">
        <v>3945</v>
      </c>
      <c r="J59" s="12">
        <v>2480</v>
      </c>
      <c r="K59" s="12">
        <v>885</v>
      </c>
      <c r="L59" s="19">
        <v>28219</v>
      </c>
      <c r="N59" s="126">
        <v>11453157</v>
      </c>
      <c r="O59" s="111">
        <v>2308447.26</v>
      </c>
      <c r="P59" s="111">
        <v>11157945.700000001</v>
      </c>
      <c r="Q59" s="111">
        <v>9496206.99</v>
      </c>
      <c r="R59" s="111">
        <v>3826557.85</v>
      </c>
      <c r="S59" s="111">
        <v>16579548.720000003</v>
      </c>
      <c r="T59" s="111">
        <v>8371408.350000001</v>
      </c>
      <c r="U59" s="111">
        <v>14173820</v>
      </c>
      <c r="V59" s="111">
        <v>16918306.05</v>
      </c>
      <c r="W59" s="120">
        <v>94285397.92</v>
      </c>
    </row>
    <row r="60" spans="1:23" ht="15">
      <c r="A60" s="79">
        <v>164</v>
      </c>
      <c r="B60" s="80" t="s">
        <v>71</v>
      </c>
      <c r="C60" s="9">
        <v>515</v>
      </c>
      <c r="D60" s="7">
        <v>77</v>
      </c>
      <c r="E60" s="7">
        <v>481</v>
      </c>
      <c r="F60" s="7">
        <v>266</v>
      </c>
      <c r="G60" s="7">
        <v>262</v>
      </c>
      <c r="H60" s="7">
        <v>4409</v>
      </c>
      <c r="I60" s="12">
        <v>1036</v>
      </c>
      <c r="J60" s="12">
        <v>673</v>
      </c>
      <c r="K60" s="12">
        <v>268</v>
      </c>
      <c r="L60" s="19">
        <v>7987</v>
      </c>
      <c r="N60" s="126">
        <v>4369167.3</v>
      </c>
      <c r="O60" s="111">
        <v>688955.19</v>
      </c>
      <c r="P60" s="111">
        <v>3496398.62</v>
      </c>
      <c r="Q60" s="111">
        <v>3319304.94</v>
      </c>
      <c r="R60" s="111">
        <v>1043244.7</v>
      </c>
      <c r="S60" s="111">
        <v>4556172.420000001</v>
      </c>
      <c r="T60" s="111">
        <v>2198423.08</v>
      </c>
      <c r="U60" s="111">
        <v>3846363.25</v>
      </c>
      <c r="V60" s="111">
        <v>5123283.64</v>
      </c>
      <c r="W60" s="120">
        <v>28641313.14</v>
      </c>
    </row>
    <row r="61" spans="1:23" ht="15">
      <c r="A61" s="79">
        <v>165</v>
      </c>
      <c r="B61" s="80" t="s">
        <v>72</v>
      </c>
      <c r="C61" s="9">
        <v>1078</v>
      </c>
      <c r="D61" s="7">
        <v>233</v>
      </c>
      <c r="E61" s="7">
        <v>1251</v>
      </c>
      <c r="F61" s="7">
        <v>651</v>
      </c>
      <c r="G61" s="7">
        <v>662</v>
      </c>
      <c r="H61" s="7">
        <v>9510</v>
      </c>
      <c r="I61" s="12">
        <v>1977</v>
      </c>
      <c r="J61" s="12">
        <v>1068</v>
      </c>
      <c r="K61" s="12">
        <v>412</v>
      </c>
      <c r="L61" s="19">
        <v>16842</v>
      </c>
      <c r="N61" s="126">
        <v>9145557.959999999</v>
      </c>
      <c r="O61" s="111">
        <v>2084760.5099999998</v>
      </c>
      <c r="P61" s="111">
        <v>9093544.020000001</v>
      </c>
      <c r="Q61" s="111">
        <v>8123562.09</v>
      </c>
      <c r="R61" s="111">
        <v>2635984.6999999997</v>
      </c>
      <c r="S61" s="111">
        <v>9827443.8</v>
      </c>
      <c r="T61" s="111">
        <v>4195253.3100000005</v>
      </c>
      <c r="U61" s="111">
        <v>6103887</v>
      </c>
      <c r="V61" s="111">
        <v>7876092.76</v>
      </c>
      <c r="W61" s="120">
        <v>59086086.15</v>
      </c>
    </row>
    <row r="62" spans="1:23" ht="15">
      <c r="A62" s="79">
        <v>167</v>
      </c>
      <c r="B62" s="80" t="s">
        <v>73</v>
      </c>
      <c r="C62" s="9">
        <v>4422</v>
      </c>
      <c r="D62" s="7">
        <v>707</v>
      </c>
      <c r="E62" s="7">
        <v>4218</v>
      </c>
      <c r="F62" s="7">
        <v>2235</v>
      </c>
      <c r="G62" s="7">
        <v>2599</v>
      </c>
      <c r="H62" s="7">
        <v>46313</v>
      </c>
      <c r="I62" s="12">
        <v>7628</v>
      </c>
      <c r="J62" s="12">
        <v>4626</v>
      </c>
      <c r="K62" s="12">
        <v>1723</v>
      </c>
      <c r="L62" s="19">
        <v>74471</v>
      </c>
      <c r="N62" s="126">
        <v>37515452.04</v>
      </c>
      <c r="O62" s="111">
        <v>6325861.289999999</v>
      </c>
      <c r="P62" s="111">
        <v>30660726.360000003</v>
      </c>
      <c r="Q62" s="111">
        <v>27889648.65</v>
      </c>
      <c r="R62" s="111">
        <v>10348828.15</v>
      </c>
      <c r="S62" s="111">
        <v>47858927.940000005</v>
      </c>
      <c r="T62" s="111">
        <v>16186844.840000002</v>
      </c>
      <c r="U62" s="111">
        <v>26438746.5</v>
      </c>
      <c r="V62" s="111">
        <v>32938125.79</v>
      </c>
      <c r="W62" s="120">
        <v>236163161.56</v>
      </c>
    </row>
    <row r="63" spans="1:23" ht="15">
      <c r="A63" s="79">
        <v>169</v>
      </c>
      <c r="B63" s="80" t="s">
        <v>74</v>
      </c>
      <c r="C63" s="9">
        <v>362</v>
      </c>
      <c r="D63" s="7">
        <v>51</v>
      </c>
      <c r="E63" s="7">
        <v>426</v>
      </c>
      <c r="F63" s="7">
        <v>236</v>
      </c>
      <c r="G63" s="7">
        <v>239</v>
      </c>
      <c r="H63" s="7">
        <v>3130</v>
      </c>
      <c r="I63" s="12">
        <v>595</v>
      </c>
      <c r="J63" s="12">
        <v>387</v>
      </c>
      <c r="K63" s="12">
        <v>169</v>
      </c>
      <c r="L63" s="19">
        <v>5595</v>
      </c>
      <c r="N63" s="126">
        <v>3071142.84</v>
      </c>
      <c r="O63" s="111">
        <v>456320.97</v>
      </c>
      <c r="P63" s="111">
        <v>3096602.52</v>
      </c>
      <c r="Q63" s="111">
        <v>2944947.24</v>
      </c>
      <c r="R63" s="111">
        <v>951662.15</v>
      </c>
      <c r="S63" s="111">
        <v>3234479.4000000004</v>
      </c>
      <c r="T63" s="111">
        <v>1262607.85</v>
      </c>
      <c r="U63" s="111">
        <v>2211801.75</v>
      </c>
      <c r="V63" s="111">
        <v>3230727.37</v>
      </c>
      <c r="W63" s="120">
        <v>20460292.09</v>
      </c>
    </row>
    <row r="64" spans="1:23" ht="15">
      <c r="A64" s="79">
        <v>171</v>
      </c>
      <c r="B64" s="80" t="s">
        <v>75</v>
      </c>
      <c r="C64" s="9">
        <v>290</v>
      </c>
      <c r="D64" s="7">
        <v>44</v>
      </c>
      <c r="E64" s="7">
        <v>335</v>
      </c>
      <c r="F64" s="7">
        <v>171</v>
      </c>
      <c r="G64" s="7">
        <v>174</v>
      </c>
      <c r="H64" s="7">
        <v>2925</v>
      </c>
      <c r="I64" s="12">
        <v>715</v>
      </c>
      <c r="J64" s="12">
        <v>407</v>
      </c>
      <c r="K64" s="12">
        <v>152</v>
      </c>
      <c r="L64" s="19">
        <v>5213</v>
      </c>
      <c r="N64" s="126">
        <v>2460307.8</v>
      </c>
      <c r="O64" s="111">
        <v>393688.68</v>
      </c>
      <c r="P64" s="111">
        <v>2435121.7</v>
      </c>
      <c r="Q64" s="111">
        <v>2133838.89</v>
      </c>
      <c r="R64" s="111">
        <v>692841.9</v>
      </c>
      <c r="S64" s="111">
        <v>3022636.5000000005</v>
      </c>
      <c r="T64" s="111">
        <v>1517251.4500000002</v>
      </c>
      <c r="U64" s="111">
        <v>2326106.75</v>
      </c>
      <c r="V64" s="111">
        <v>2905742.96</v>
      </c>
      <c r="W64" s="120">
        <v>17887536.630000003</v>
      </c>
    </row>
    <row r="65" spans="1:23" ht="15">
      <c r="A65" s="79">
        <v>172</v>
      </c>
      <c r="B65" s="80" t="s">
        <v>76</v>
      </c>
      <c r="C65" s="9">
        <v>200</v>
      </c>
      <c r="D65" s="7">
        <v>43</v>
      </c>
      <c r="E65" s="7">
        <v>246</v>
      </c>
      <c r="F65" s="7">
        <v>107</v>
      </c>
      <c r="G65" s="7">
        <v>149</v>
      </c>
      <c r="H65" s="7">
        <v>2525</v>
      </c>
      <c r="I65" s="12">
        <v>868</v>
      </c>
      <c r="J65" s="12">
        <v>512</v>
      </c>
      <c r="K65" s="12">
        <v>207</v>
      </c>
      <c r="L65" s="19">
        <v>4857</v>
      </c>
      <c r="N65" s="126">
        <v>1696764</v>
      </c>
      <c r="O65" s="111">
        <v>384741.20999999996</v>
      </c>
      <c r="P65" s="111">
        <v>1788178.9200000002</v>
      </c>
      <c r="Q65" s="111">
        <v>1335209.1300000001</v>
      </c>
      <c r="R65" s="111">
        <v>593295.65</v>
      </c>
      <c r="S65" s="111">
        <v>2609284.5000000005</v>
      </c>
      <c r="T65" s="111">
        <v>1841922.0400000003</v>
      </c>
      <c r="U65" s="111">
        <v>2926208</v>
      </c>
      <c r="V65" s="111">
        <v>3957163.11</v>
      </c>
      <c r="W65" s="120">
        <v>17132766.560000002</v>
      </c>
    </row>
    <row r="66" spans="1:23" ht="15">
      <c r="A66" s="79">
        <v>174</v>
      </c>
      <c r="B66" s="80" t="s">
        <v>77</v>
      </c>
      <c r="C66" s="9">
        <v>231</v>
      </c>
      <c r="D66" s="7">
        <v>30</v>
      </c>
      <c r="E66" s="7">
        <v>255</v>
      </c>
      <c r="F66" s="7">
        <v>156</v>
      </c>
      <c r="G66" s="7">
        <v>155</v>
      </c>
      <c r="H66" s="7">
        <v>2816</v>
      </c>
      <c r="I66" s="12">
        <v>726</v>
      </c>
      <c r="J66" s="12">
        <v>445</v>
      </c>
      <c r="K66" s="12">
        <v>181</v>
      </c>
      <c r="L66" s="19">
        <v>4995</v>
      </c>
      <c r="N66" s="126">
        <v>1959762.42</v>
      </c>
      <c r="O66" s="111">
        <v>268424.1</v>
      </c>
      <c r="P66" s="111">
        <v>1853600.1</v>
      </c>
      <c r="Q66" s="111">
        <v>1946660.04</v>
      </c>
      <c r="R66" s="111">
        <v>617186.75</v>
      </c>
      <c r="S66" s="111">
        <v>2909998.08</v>
      </c>
      <c r="T66" s="111">
        <v>1540593.7800000003</v>
      </c>
      <c r="U66" s="111">
        <v>2543286.25</v>
      </c>
      <c r="V66" s="111">
        <v>3460128.13</v>
      </c>
      <c r="W66" s="120">
        <v>17099639.65</v>
      </c>
    </row>
    <row r="67" spans="1:23" ht="15">
      <c r="A67" s="79">
        <v>176</v>
      </c>
      <c r="B67" s="80" t="s">
        <v>78</v>
      </c>
      <c r="C67" s="9">
        <v>192</v>
      </c>
      <c r="D67" s="7">
        <v>47</v>
      </c>
      <c r="E67" s="7">
        <v>273</v>
      </c>
      <c r="F67" s="7">
        <v>151</v>
      </c>
      <c r="G67" s="7">
        <v>175</v>
      </c>
      <c r="H67" s="7">
        <v>2803</v>
      </c>
      <c r="I67" s="12">
        <v>809</v>
      </c>
      <c r="J67" s="12">
        <v>556</v>
      </c>
      <c r="K67" s="12">
        <v>197</v>
      </c>
      <c r="L67" s="19">
        <v>5203</v>
      </c>
      <c r="N67" s="126">
        <v>1628893.44</v>
      </c>
      <c r="O67" s="111">
        <v>420531.08999999997</v>
      </c>
      <c r="P67" s="111">
        <v>1984442.4600000002</v>
      </c>
      <c r="Q67" s="111">
        <v>1884267.09</v>
      </c>
      <c r="R67" s="111">
        <v>696823.75</v>
      </c>
      <c r="S67" s="111">
        <v>2896564.14</v>
      </c>
      <c r="T67" s="111">
        <v>1716722.2700000003</v>
      </c>
      <c r="U67" s="111">
        <v>3177679</v>
      </c>
      <c r="V67" s="111">
        <v>3765995.81</v>
      </c>
      <c r="W67" s="120">
        <v>18171919.05</v>
      </c>
    </row>
    <row r="68" spans="1:23" ht="15">
      <c r="A68" s="79">
        <v>177</v>
      </c>
      <c r="B68" s="80" t="s">
        <v>79</v>
      </c>
      <c r="C68" s="9">
        <v>126</v>
      </c>
      <c r="D68" s="7">
        <v>17</v>
      </c>
      <c r="E68" s="7">
        <v>145</v>
      </c>
      <c r="F68" s="7">
        <v>60</v>
      </c>
      <c r="G68" s="7">
        <v>68</v>
      </c>
      <c r="H68" s="7">
        <v>1104</v>
      </c>
      <c r="I68" s="12">
        <v>271</v>
      </c>
      <c r="J68" s="12">
        <v>167</v>
      </c>
      <c r="K68" s="12">
        <v>81</v>
      </c>
      <c r="L68" s="19">
        <v>2039</v>
      </c>
      <c r="N68" s="126">
        <v>1068961.32</v>
      </c>
      <c r="O68" s="111">
        <v>152106.99</v>
      </c>
      <c r="P68" s="111">
        <v>1054007.9000000001</v>
      </c>
      <c r="Q68" s="111">
        <v>748715.4</v>
      </c>
      <c r="R68" s="111">
        <v>270765.8</v>
      </c>
      <c r="S68" s="111">
        <v>1140851.52</v>
      </c>
      <c r="T68" s="111">
        <v>575070.13</v>
      </c>
      <c r="U68" s="111">
        <v>954446.75</v>
      </c>
      <c r="V68" s="111">
        <v>1548455.13</v>
      </c>
      <c r="W68" s="120">
        <v>7513380.9399999995</v>
      </c>
    </row>
    <row r="69" spans="1:23" ht="15">
      <c r="A69" s="79">
        <v>178</v>
      </c>
      <c r="B69" s="80" t="s">
        <v>80</v>
      </c>
      <c r="C69" s="9">
        <v>287</v>
      </c>
      <c r="D69" s="7">
        <v>52</v>
      </c>
      <c r="E69" s="7">
        <v>376</v>
      </c>
      <c r="F69" s="7">
        <v>220</v>
      </c>
      <c r="G69" s="7">
        <v>208</v>
      </c>
      <c r="H69" s="7">
        <v>3582</v>
      </c>
      <c r="I69" s="12">
        <v>1010</v>
      </c>
      <c r="J69" s="12">
        <v>658</v>
      </c>
      <c r="K69" s="12">
        <v>291</v>
      </c>
      <c r="L69" s="19">
        <v>6684</v>
      </c>
      <c r="N69" s="126">
        <v>2434856.34</v>
      </c>
      <c r="O69" s="111">
        <v>465268.43999999994</v>
      </c>
      <c r="P69" s="111">
        <v>2733151.52</v>
      </c>
      <c r="Q69" s="111">
        <v>2745289.8</v>
      </c>
      <c r="R69" s="111">
        <v>828224.7999999999</v>
      </c>
      <c r="S69" s="111">
        <v>3701567.1600000006</v>
      </c>
      <c r="T69" s="111">
        <v>2143250.3000000003</v>
      </c>
      <c r="U69" s="111">
        <v>3760634.5</v>
      </c>
      <c r="V69" s="111">
        <v>5562968.43</v>
      </c>
      <c r="W69" s="120">
        <v>24375211.29</v>
      </c>
    </row>
    <row r="70" spans="1:23" ht="15">
      <c r="A70" s="79">
        <v>179</v>
      </c>
      <c r="B70" s="80" t="s">
        <v>81</v>
      </c>
      <c r="C70" s="9">
        <v>9522</v>
      </c>
      <c r="D70" s="7">
        <v>1505</v>
      </c>
      <c r="E70" s="7">
        <v>8249</v>
      </c>
      <c r="F70" s="7">
        <v>3816</v>
      </c>
      <c r="G70" s="7">
        <v>4567</v>
      </c>
      <c r="H70" s="7">
        <v>85509</v>
      </c>
      <c r="I70" s="12">
        <v>12411</v>
      </c>
      <c r="J70" s="12">
        <v>6520</v>
      </c>
      <c r="K70" s="12">
        <v>2559</v>
      </c>
      <c r="L70" s="19">
        <v>134658</v>
      </c>
      <c r="N70" s="126">
        <v>80782934.03999999</v>
      </c>
      <c r="O70" s="111">
        <v>13465942.35</v>
      </c>
      <c r="P70" s="111">
        <v>59962145.980000004</v>
      </c>
      <c r="Q70" s="111">
        <v>47618299.44</v>
      </c>
      <c r="R70" s="111">
        <v>18185108.95</v>
      </c>
      <c r="S70" s="111">
        <v>88363290.42000002</v>
      </c>
      <c r="T70" s="111">
        <v>26336514.330000002</v>
      </c>
      <c r="U70" s="111">
        <v>37263430</v>
      </c>
      <c r="V70" s="111">
        <v>48919712.07</v>
      </c>
      <c r="W70" s="120">
        <v>420897377.58</v>
      </c>
    </row>
    <row r="71" spans="1:23" ht="15">
      <c r="A71" s="79">
        <v>181</v>
      </c>
      <c r="B71" s="80" t="s">
        <v>82</v>
      </c>
      <c r="C71" s="9">
        <v>102</v>
      </c>
      <c r="D71" s="7">
        <v>17</v>
      </c>
      <c r="E71" s="7">
        <v>116</v>
      </c>
      <c r="F71" s="7">
        <v>84</v>
      </c>
      <c r="G71" s="7">
        <v>71</v>
      </c>
      <c r="H71" s="7">
        <v>1071</v>
      </c>
      <c r="I71" s="12">
        <v>251</v>
      </c>
      <c r="J71" s="12">
        <v>167</v>
      </c>
      <c r="K71" s="12">
        <v>92</v>
      </c>
      <c r="L71" s="19">
        <v>1971</v>
      </c>
      <c r="N71" s="126">
        <v>865349.64</v>
      </c>
      <c r="O71" s="111">
        <v>152106.99</v>
      </c>
      <c r="P71" s="111">
        <v>843206.3200000001</v>
      </c>
      <c r="Q71" s="111">
        <v>1048201.56</v>
      </c>
      <c r="R71" s="111">
        <v>282711.35</v>
      </c>
      <c r="S71" s="111">
        <v>1106749.9800000002</v>
      </c>
      <c r="T71" s="111">
        <v>532629.53</v>
      </c>
      <c r="U71" s="111">
        <v>954446.75</v>
      </c>
      <c r="V71" s="111">
        <v>1758739.16</v>
      </c>
      <c r="W71" s="120">
        <v>7544141.280000001</v>
      </c>
    </row>
    <row r="72" spans="1:23" ht="15">
      <c r="A72" s="79">
        <v>182</v>
      </c>
      <c r="B72" s="80" t="s">
        <v>83</v>
      </c>
      <c r="C72" s="9">
        <v>1190</v>
      </c>
      <c r="D72" s="7">
        <v>220</v>
      </c>
      <c r="E72" s="7">
        <v>1312</v>
      </c>
      <c r="F72" s="7">
        <v>772</v>
      </c>
      <c r="G72" s="7">
        <v>823</v>
      </c>
      <c r="H72" s="7">
        <v>12083</v>
      </c>
      <c r="I72" s="12">
        <v>3116</v>
      </c>
      <c r="J72" s="12">
        <v>1870</v>
      </c>
      <c r="K72" s="12">
        <v>752</v>
      </c>
      <c r="L72" s="19">
        <v>22138</v>
      </c>
      <c r="N72" s="126">
        <v>10095745.799999999</v>
      </c>
      <c r="O72" s="111">
        <v>1968443.4</v>
      </c>
      <c r="P72" s="111">
        <v>9536954.24</v>
      </c>
      <c r="Q72" s="111">
        <v>9633471.48</v>
      </c>
      <c r="R72" s="111">
        <v>3277062.55</v>
      </c>
      <c r="S72" s="111">
        <v>12486330.540000001</v>
      </c>
      <c r="T72" s="111">
        <v>6612245.48</v>
      </c>
      <c r="U72" s="111">
        <v>10687517.5</v>
      </c>
      <c r="V72" s="111">
        <v>14375780.959999999</v>
      </c>
      <c r="W72" s="120">
        <v>78673551.94999999</v>
      </c>
    </row>
    <row r="73" spans="1:23" ht="15">
      <c r="A73" s="79">
        <v>186</v>
      </c>
      <c r="B73" s="80" t="s">
        <v>84</v>
      </c>
      <c r="C73" s="9">
        <v>2979</v>
      </c>
      <c r="D73" s="7">
        <v>447</v>
      </c>
      <c r="E73" s="7">
        <v>2748</v>
      </c>
      <c r="F73" s="7">
        <v>1342</v>
      </c>
      <c r="G73" s="7">
        <v>1510</v>
      </c>
      <c r="H73" s="7">
        <v>25074</v>
      </c>
      <c r="I73" s="12">
        <v>3722</v>
      </c>
      <c r="J73" s="12">
        <v>1650</v>
      </c>
      <c r="K73" s="12">
        <v>481</v>
      </c>
      <c r="L73" s="19">
        <v>39953</v>
      </c>
      <c r="N73" s="126">
        <v>25273299.779999997</v>
      </c>
      <c r="O73" s="111">
        <v>3999519.09</v>
      </c>
      <c r="P73" s="111">
        <v>19975266.96</v>
      </c>
      <c r="Q73" s="111">
        <v>16746267.78</v>
      </c>
      <c r="R73" s="111">
        <v>6012593.5</v>
      </c>
      <c r="S73" s="111">
        <v>25910970.12</v>
      </c>
      <c r="T73" s="111">
        <v>7898195.660000001</v>
      </c>
      <c r="U73" s="111">
        <v>9430162.5</v>
      </c>
      <c r="V73" s="111">
        <v>9195147.129999999</v>
      </c>
      <c r="W73" s="120">
        <v>124441422.52</v>
      </c>
    </row>
    <row r="74" spans="1:23" ht="15">
      <c r="A74" s="79">
        <v>202</v>
      </c>
      <c r="B74" s="80" t="s">
        <v>85</v>
      </c>
      <c r="C74" s="9">
        <v>2499</v>
      </c>
      <c r="D74" s="7">
        <v>406</v>
      </c>
      <c r="E74" s="7">
        <v>2452</v>
      </c>
      <c r="F74" s="7">
        <v>1239</v>
      </c>
      <c r="G74" s="7">
        <v>1232</v>
      </c>
      <c r="H74" s="7">
        <v>18241</v>
      </c>
      <c r="I74" s="12">
        <v>3472</v>
      </c>
      <c r="J74" s="12">
        <v>1730</v>
      </c>
      <c r="K74" s="12">
        <v>527</v>
      </c>
      <c r="L74" s="19">
        <v>31798</v>
      </c>
      <c r="N74" s="126">
        <v>21201066.18</v>
      </c>
      <c r="O74" s="111">
        <v>3632672.82</v>
      </c>
      <c r="P74" s="111">
        <v>17823637.040000003</v>
      </c>
      <c r="Q74" s="111">
        <v>15460973.01</v>
      </c>
      <c r="R74" s="111">
        <v>4905639.2</v>
      </c>
      <c r="S74" s="111">
        <v>18849884.580000002</v>
      </c>
      <c r="T74" s="111">
        <v>7367688.160000001</v>
      </c>
      <c r="U74" s="111">
        <v>9887382.5</v>
      </c>
      <c r="V74" s="111">
        <v>10074516.709999999</v>
      </c>
      <c r="W74" s="120">
        <v>109203460.2</v>
      </c>
    </row>
    <row r="75" spans="1:23" ht="15">
      <c r="A75" s="79">
        <v>204</v>
      </c>
      <c r="B75" s="80" t="s">
        <v>86</v>
      </c>
      <c r="C75" s="9">
        <v>138</v>
      </c>
      <c r="D75" s="7">
        <v>28</v>
      </c>
      <c r="E75" s="7">
        <v>202</v>
      </c>
      <c r="F75" s="7">
        <v>113</v>
      </c>
      <c r="G75" s="7">
        <v>100</v>
      </c>
      <c r="H75" s="7">
        <v>1705</v>
      </c>
      <c r="I75" s="12">
        <v>514</v>
      </c>
      <c r="J75" s="12">
        <v>330</v>
      </c>
      <c r="K75" s="12">
        <v>131</v>
      </c>
      <c r="L75" s="19">
        <v>3261</v>
      </c>
      <c r="N75" s="126">
        <v>1170767.16</v>
      </c>
      <c r="O75" s="111">
        <v>250529.15999999997</v>
      </c>
      <c r="P75" s="111">
        <v>1468342.04</v>
      </c>
      <c r="Q75" s="111">
        <v>1410080.67</v>
      </c>
      <c r="R75" s="111">
        <v>398185</v>
      </c>
      <c r="S75" s="111">
        <v>1761912.9000000001</v>
      </c>
      <c r="T75" s="111">
        <v>1090723.4200000002</v>
      </c>
      <c r="U75" s="111">
        <v>1886032.5</v>
      </c>
      <c r="V75" s="111">
        <v>2504291.63</v>
      </c>
      <c r="W75" s="120">
        <v>11940864.48</v>
      </c>
    </row>
    <row r="76" spans="1:23" ht="15">
      <c r="A76" s="79">
        <v>205</v>
      </c>
      <c r="B76" s="80" t="s">
        <v>87</v>
      </c>
      <c r="C76" s="9">
        <v>2554</v>
      </c>
      <c r="D76" s="7">
        <v>411</v>
      </c>
      <c r="E76" s="7">
        <v>2412</v>
      </c>
      <c r="F76" s="7">
        <v>1209</v>
      </c>
      <c r="G76" s="7">
        <v>1402</v>
      </c>
      <c r="H76" s="7">
        <v>22509</v>
      </c>
      <c r="I76" s="12">
        <v>4018</v>
      </c>
      <c r="J76" s="12">
        <v>2500</v>
      </c>
      <c r="K76" s="12">
        <v>853</v>
      </c>
      <c r="L76" s="19">
        <v>37868</v>
      </c>
      <c r="N76" s="126">
        <v>21667676.279999997</v>
      </c>
      <c r="O76" s="111">
        <v>3677410.17</v>
      </c>
      <c r="P76" s="111">
        <v>17532876.240000002</v>
      </c>
      <c r="Q76" s="111">
        <v>15086615.31</v>
      </c>
      <c r="R76" s="111">
        <v>5582553.7</v>
      </c>
      <c r="S76" s="111">
        <v>23260350.42</v>
      </c>
      <c r="T76" s="111">
        <v>8526316.540000001</v>
      </c>
      <c r="U76" s="111">
        <v>14288125</v>
      </c>
      <c r="V76" s="111">
        <v>16306570.69</v>
      </c>
      <c r="W76" s="120">
        <v>125928494.35000001</v>
      </c>
    </row>
    <row r="77" spans="1:23" ht="15">
      <c r="A77" s="79">
        <v>208</v>
      </c>
      <c r="B77" s="80" t="s">
        <v>88</v>
      </c>
      <c r="C77" s="9">
        <v>956</v>
      </c>
      <c r="D77" s="7">
        <v>184</v>
      </c>
      <c r="E77" s="7">
        <v>985</v>
      </c>
      <c r="F77" s="7">
        <v>463</v>
      </c>
      <c r="G77" s="7">
        <v>516</v>
      </c>
      <c r="H77" s="7">
        <v>6903</v>
      </c>
      <c r="I77" s="12">
        <v>1431</v>
      </c>
      <c r="J77" s="12">
        <v>867</v>
      </c>
      <c r="K77" s="12">
        <v>339</v>
      </c>
      <c r="L77" s="19">
        <v>12644</v>
      </c>
      <c r="N77" s="126">
        <v>8110531.92</v>
      </c>
      <c r="O77" s="111">
        <v>1646334.48</v>
      </c>
      <c r="P77" s="111">
        <v>7159984.7</v>
      </c>
      <c r="Q77" s="111">
        <v>5777587.17</v>
      </c>
      <c r="R77" s="111">
        <v>2054634.5999999999</v>
      </c>
      <c r="S77" s="111">
        <v>7133422.140000001</v>
      </c>
      <c r="T77" s="111">
        <v>3036624.93</v>
      </c>
      <c r="U77" s="111">
        <v>4955121.75</v>
      </c>
      <c r="V77" s="111">
        <v>6480571.47</v>
      </c>
      <c r="W77" s="120">
        <v>46354813.160000004</v>
      </c>
    </row>
    <row r="78" spans="1:23" ht="15">
      <c r="A78" s="79">
        <v>211</v>
      </c>
      <c r="B78" s="80" t="s">
        <v>89</v>
      </c>
      <c r="C78" s="9">
        <v>2436</v>
      </c>
      <c r="D78" s="7">
        <v>459</v>
      </c>
      <c r="E78" s="7">
        <v>2542</v>
      </c>
      <c r="F78" s="7">
        <v>1120</v>
      </c>
      <c r="G78" s="7">
        <v>1084</v>
      </c>
      <c r="H78" s="7">
        <v>17320</v>
      </c>
      <c r="I78" s="12">
        <v>3135</v>
      </c>
      <c r="J78" s="12">
        <v>1673</v>
      </c>
      <c r="K78" s="12">
        <v>576</v>
      </c>
      <c r="L78" s="19">
        <v>30345</v>
      </c>
      <c r="N78" s="126">
        <v>20666585.52</v>
      </c>
      <c r="O78" s="111">
        <v>4106888.7299999995</v>
      </c>
      <c r="P78" s="111">
        <v>18477848.84</v>
      </c>
      <c r="Q78" s="111">
        <v>13976020.8</v>
      </c>
      <c r="R78" s="111">
        <v>4316325.399999999</v>
      </c>
      <c r="S78" s="111">
        <v>17898141.6</v>
      </c>
      <c r="T78" s="111">
        <v>6652564.050000001</v>
      </c>
      <c r="U78" s="111">
        <v>9561613.25</v>
      </c>
      <c r="V78" s="111">
        <v>11011236.48</v>
      </c>
      <c r="W78" s="120">
        <v>106667224.67</v>
      </c>
    </row>
    <row r="79" spans="1:23" ht="15">
      <c r="A79" s="79">
        <v>213</v>
      </c>
      <c r="B79" s="80" t="s">
        <v>90</v>
      </c>
      <c r="C79" s="9">
        <v>259</v>
      </c>
      <c r="D79" s="7">
        <v>61</v>
      </c>
      <c r="E79" s="7">
        <v>278</v>
      </c>
      <c r="F79" s="7">
        <v>161</v>
      </c>
      <c r="G79" s="7">
        <v>172</v>
      </c>
      <c r="H79" s="7">
        <v>3036</v>
      </c>
      <c r="I79" s="12">
        <v>958</v>
      </c>
      <c r="J79" s="12">
        <v>643</v>
      </c>
      <c r="K79" s="12">
        <v>233</v>
      </c>
      <c r="L79" s="19">
        <v>5801</v>
      </c>
      <c r="N79" s="126">
        <v>2197309.38</v>
      </c>
      <c r="O79" s="111">
        <v>545795.6699999999</v>
      </c>
      <c r="P79" s="111">
        <v>2020787.56</v>
      </c>
      <c r="Q79" s="111">
        <v>2009052.99</v>
      </c>
      <c r="R79" s="111">
        <v>684878.2</v>
      </c>
      <c r="S79" s="111">
        <v>3137341.68</v>
      </c>
      <c r="T79" s="111">
        <v>2032904.7400000002</v>
      </c>
      <c r="U79" s="111">
        <v>3674905.75</v>
      </c>
      <c r="V79" s="111">
        <v>4454198.09</v>
      </c>
      <c r="W79" s="120">
        <v>20757174.060000002</v>
      </c>
    </row>
    <row r="80" spans="1:23" ht="15">
      <c r="A80" s="79">
        <v>214</v>
      </c>
      <c r="B80" s="80" t="s">
        <v>91</v>
      </c>
      <c r="C80" s="9">
        <v>699</v>
      </c>
      <c r="D80" s="7">
        <v>118</v>
      </c>
      <c r="E80" s="7">
        <v>735</v>
      </c>
      <c r="F80" s="7">
        <v>418</v>
      </c>
      <c r="G80" s="7">
        <v>418</v>
      </c>
      <c r="H80" s="7">
        <v>6963</v>
      </c>
      <c r="I80" s="12">
        <v>1432</v>
      </c>
      <c r="J80" s="12">
        <v>858</v>
      </c>
      <c r="K80" s="12">
        <v>331</v>
      </c>
      <c r="L80" s="19">
        <v>11972</v>
      </c>
      <c r="N80" s="126">
        <v>5930190.18</v>
      </c>
      <c r="O80" s="111">
        <v>1055801.46</v>
      </c>
      <c r="P80" s="111">
        <v>5342729.7</v>
      </c>
      <c r="Q80" s="111">
        <v>5216050.62</v>
      </c>
      <c r="R80" s="111">
        <v>1664413.3</v>
      </c>
      <c r="S80" s="111">
        <v>7195424.94</v>
      </c>
      <c r="T80" s="111">
        <v>3038746.9600000004</v>
      </c>
      <c r="U80" s="111">
        <v>4903684.5</v>
      </c>
      <c r="V80" s="111">
        <v>6327637.63</v>
      </c>
      <c r="W80" s="120">
        <v>40674679.29000001</v>
      </c>
    </row>
    <row r="81" spans="1:23" ht="15">
      <c r="A81" s="79">
        <v>216</v>
      </c>
      <c r="B81" s="80" t="s">
        <v>92</v>
      </c>
      <c r="C81" s="9">
        <v>78</v>
      </c>
      <c r="D81" s="7">
        <v>10</v>
      </c>
      <c r="E81" s="7">
        <v>107</v>
      </c>
      <c r="F81" s="7">
        <v>52</v>
      </c>
      <c r="G81" s="7">
        <v>41</v>
      </c>
      <c r="H81" s="7">
        <v>771</v>
      </c>
      <c r="I81" s="12">
        <v>221</v>
      </c>
      <c r="J81" s="12">
        <v>176</v>
      </c>
      <c r="K81" s="12">
        <v>64</v>
      </c>
      <c r="L81" s="19">
        <v>1520</v>
      </c>
      <c r="N81" s="126">
        <v>661737.96</v>
      </c>
      <c r="O81" s="111">
        <v>89474.7</v>
      </c>
      <c r="P81" s="111">
        <v>777785.14</v>
      </c>
      <c r="Q81" s="111">
        <v>648886.68</v>
      </c>
      <c r="R81" s="111">
        <v>163255.85</v>
      </c>
      <c r="S81" s="111">
        <v>796735.9800000001</v>
      </c>
      <c r="T81" s="111">
        <v>468968.63000000006</v>
      </c>
      <c r="U81" s="111">
        <v>1005884</v>
      </c>
      <c r="V81" s="111">
        <v>1223470.72</v>
      </c>
      <c r="W81" s="120">
        <v>5836199.659999999</v>
      </c>
    </row>
    <row r="82" spans="1:23" ht="15">
      <c r="A82" s="79">
        <v>217</v>
      </c>
      <c r="B82" s="80" t="s">
        <v>93</v>
      </c>
      <c r="C82" s="9">
        <v>417</v>
      </c>
      <c r="D82" s="7">
        <v>63</v>
      </c>
      <c r="E82" s="7">
        <v>450</v>
      </c>
      <c r="F82" s="7">
        <v>221</v>
      </c>
      <c r="G82" s="7">
        <v>266</v>
      </c>
      <c r="H82" s="7">
        <v>3140</v>
      </c>
      <c r="I82" s="12">
        <v>616</v>
      </c>
      <c r="J82" s="12">
        <v>344</v>
      </c>
      <c r="K82" s="12">
        <v>158</v>
      </c>
      <c r="L82" s="19">
        <v>5675</v>
      </c>
      <c r="N82" s="126">
        <v>3537752.94</v>
      </c>
      <c r="O82" s="111">
        <v>563690.61</v>
      </c>
      <c r="P82" s="111">
        <v>3271059</v>
      </c>
      <c r="Q82" s="111">
        <v>2757768.39</v>
      </c>
      <c r="R82" s="111">
        <v>1059172.0999999999</v>
      </c>
      <c r="S82" s="111">
        <v>3244813.2</v>
      </c>
      <c r="T82" s="111">
        <v>1307170.4800000002</v>
      </c>
      <c r="U82" s="111">
        <v>1966046</v>
      </c>
      <c r="V82" s="111">
        <v>3020443.34</v>
      </c>
      <c r="W82" s="120">
        <v>20727916.06</v>
      </c>
    </row>
    <row r="83" spans="1:23" ht="15">
      <c r="A83" s="79">
        <v>218</v>
      </c>
      <c r="B83" s="80" t="s">
        <v>94</v>
      </c>
      <c r="C83" s="9">
        <v>61</v>
      </c>
      <c r="D83" s="7">
        <v>11</v>
      </c>
      <c r="E83" s="7">
        <v>73</v>
      </c>
      <c r="F83" s="7">
        <v>35</v>
      </c>
      <c r="G83" s="7">
        <v>54</v>
      </c>
      <c r="H83" s="7">
        <v>801</v>
      </c>
      <c r="I83" s="12">
        <v>186</v>
      </c>
      <c r="J83" s="12">
        <v>162</v>
      </c>
      <c r="K83" s="12">
        <v>79</v>
      </c>
      <c r="L83" s="19">
        <v>1462</v>
      </c>
      <c r="N83" s="126">
        <v>517513.01999999996</v>
      </c>
      <c r="O83" s="111">
        <v>98422.17</v>
      </c>
      <c r="P83" s="111">
        <v>530638.4600000001</v>
      </c>
      <c r="Q83" s="111">
        <v>436750.65</v>
      </c>
      <c r="R83" s="111">
        <v>215019.9</v>
      </c>
      <c r="S83" s="111">
        <v>827737.3800000001</v>
      </c>
      <c r="T83" s="111">
        <v>394697.58</v>
      </c>
      <c r="U83" s="111">
        <v>925870.5</v>
      </c>
      <c r="V83" s="111">
        <v>1510221.67</v>
      </c>
      <c r="W83" s="120">
        <v>5456871.33</v>
      </c>
    </row>
    <row r="84" spans="1:23" ht="15">
      <c r="A84" s="79">
        <v>224</v>
      </c>
      <c r="B84" s="80" t="s">
        <v>95</v>
      </c>
      <c r="C84" s="9">
        <v>586</v>
      </c>
      <c r="D84" s="7">
        <v>116</v>
      </c>
      <c r="E84" s="7">
        <v>655</v>
      </c>
      <c r="F84" s="7">
        <v>306</v>
      </c>
      <c r="G84" s="7">
        <v>268</v>
      </c>
      <c r="H84" s="7">
        <v>5228</v>
      </c>
      <c r="I84" s="12">
        <v>1040</v>
      </c>
      <c r="J84" s="12">
        <v>600</v>
      </c>
      <c r="K84" s="12">
        <v>275</v>
      </c>
      <c r="L84" s="19">
        <v>9074</v>
      </c>
      <c r="N84" s="126">
        <v>4971518.52</v>
      </c>
      <c r="O84" s="111">
        <v>1037906.5199999999</v>
      </c>
      <c r="P84" s="111">
        <v>4761208.100000001</v>
      </c>
      <c r="Q84" s="111">
        <v>3818448.54</v>
      </c>
      <c r="R84" s="111">
        <v>1067135.8</v>
      </c>
      <c r="S84" s="111">
        <v>5402510.640000001</v>
      </c>
      <c r="T84" s="111">
        <v>2206911.2</v>
      </c>
      <c r="U84" s="111">
        <v>3429150</v>
      </c>
      <c r="V84" s="111">
        <v>5257100.75</v>
      </c>
      <c r="W84" s="120">
        <v>31951890.07</v>
      </c>
    </row>
    <row r="85" spans="1:23" ht="15">
      <c r="A85" s="79">
        <v>226</v>
      </c>
      <c r="B85" s="80" t="s">
        <v>96</v>
      </c>
      <c r="C85" s="9">
        <v>215</v>
      </c>
      <c r="D85" s="7">
        <v>40</v>
      </c>
      <c r="E85" s="7">
        <v>279</v>
      </c>
      <c r="F85" s="7">
        <v>161</v>
      </c>
      <c r="G85" s="7">
        <v>122</v>
      </c>
      <c r="H85" s="7">
        <v>2310</v>
      </c>
      <c r="I85" s="12">
        <v>619</v>
      </c>
      <c r="J85" s="12">
        <v>439</v>
      </c>
      <c r="K85" s="12">
        <v>158</v>
      </c>
      <c r="L85" s="19">
        <v>4343</v>
      </c>
      <c r="N85" s="126">
        <v>1824021.3</v>
      </c>
      <c r="O85" s="111">
        <v>357898.8</v>
      </c>
      <c r="P85" s="111">
        <v>2028056.58</v>
      </c>
      <c r="Q85" s="111">
        <v>2009052.99</v>
      </c>
      <c r="R85" s="111">
        <v>485785.7</v>
      </c>
      <c r="S85" s="111">
        <v>2387107.8000000003</v>
      </c>
      <c r="T85" s="111">
        <v>1313536.57</v>
      </c>
      <c r="U85" s="111">
        <v>2508994.75</v>
      </c>
      <c r="V85" s="111">
        <v>3020443.34</v>
      </c>
      <c r="W85" s="120">
        <v>15934897.83</v>
      </c>
    </row>
    <row r="86" spans="1:23" ht="15">
      <c r="A86" s="79">
        <v>230</v>
      </c>
      <c r="B86" s="80" t="s">
        <v>97</v>
      </c>
      <c r="C86" s="9">
        <v>100</v>
      </c>
      <c r="D86" s="7">
        <v>22</v>
      </c>
      <c r="E86" s="7">
        <v>143</v>
      </c>
      <c r="F86" s="7">
        <v>92</v>
      </c>
      <c r="G86" s="7">
        <v>70</v>
      </c>
      <c r="H86" s="7">
        <v>1381</v>
      </c>
      <c r="I86" s="12">
        <v>347</v>
      </c>
      <c r="J86" s="12">
        <v>243</v>
      </c>
      <c r="K86" s="12">
        <v>125</v>
      </c>
      <c r="L86" s="19">
        <v>2523</v>
      </c>
      <c r="N86" s="126">
        <v>848382</v>
      </c>
      <c r="O86" s="111">
        <v>196844.34</v>
      </c>
      <c r="P86" s="111">
        <v>1039469.8600000001</v>
      </c>
      <c r="Q86" s="111">
        <v>1148030.28</v>
      </c>
      <c r="R86" s="111">
        <v>278729.5</v>
      </c>
      <c r="S86" s="111">
        <v>1427097.7800000003</v>
      </c>
      <c r="T86" s="111">
        <v>736344.41</v>
      </c>
      <c r="U86" s="111">
        <v>1388805.75</v>
      </c>
      <c r="V86" s="111">
        <v>2389591.25</v>
      </c>
      <c r="W86" s="120">
        <v>9453295.170000002</v>
      </c>
    </row>
    <row r="87" spans="1:23" ht="15">
      <c r="A87" s="79">
        <v>231</v>
      </c>
      <c r="B87" s="80" t="s">
        <v>98</v>
      </c>
      <c r="C87" s="9">
        <v>48</v>
      </c>
      <c r="D87" s="7">
        <v>13</v>
      </c>
      <c r="E87" s="7">
        <v>62</v>
      </c>
      <c r="F87" s="7">
        <v>34</v>
      </c>
      <c r="G87" s="7">
        <v>37</v>
      </c>
      <c r="H87" s="7">
        <v>760</v>
      </c>
      <c r="I87" s="12">
        <v>245</v>
      </c>
      <c r="J87" s="12">
        <v>116</v>
      </c>
      <c r="K87" s="12">
        <v>35</v>
      </c>
      <c r="L87" s="19">
        <v>1350</v>
      </c>
      <c r="N87" s="126">
        <v>407223.36</v>
      </c>
      <c r="O87" s="111">
        <v>116317.10999999999</v>
      </c>
      <c r="P87" s="111">
        <v>450679.24000000005</v>
      </c>
      <c r="Q87" s="111">
        <v>424272.06</v>
      </c>
      <c r="R87" s="111">
        <v>147328.44999999998</v>
      </c>
      <c r="S87" s="111">
        <v>785368.8</v>
      </c>
      <c r="T87" s="111">
        <v>519897.35000000003</v>
      </c>
      <c r="U87" s="111">
        <v>662969</v>
      </c>
      <c r="V87" s="111">
        <v>669085.5499999999</v>
      </c>
      <c r="W87" s="120">
        <v>4183140.92</v>
      </c>
    </row>
    <row r="88" spans="1:23" ht="15">
      <c r="A88" s="79">
        <v>232</v>
      </c>
      <c r="B88" s="80" t="s">
        <v>99</v>
      </c>
      <c r="C88" s="9">
        <v>905</v>
      </c>
      <c r="D88" s="7">
        <v>126</v>
      </c>
      <c r="E88" s="7">
        <v>877</v>
      </c>
      <c r="F88" s="7">
        <v>485</v>
      </c>
      <c r="G88" s="7">
        <v>561</v>
      </c>
      <c r="H88" s="7">
        <v>8061</v>
      </c>
      <c r="I88" s="12">
        <v>1660</v>
      </c>
      <c r="J88" s="12">
        <v>957</v>
      </c>
      <c r="K88" s="12">
        <v>449</v>
      </c>
      <c r="L88" s="19">
        <v>14081</v>
      </c>
      <c r="N88" s="126">
        <v>7677857.1</v>
      </c>
      <c r="O88" s="111">
        <v>1127381.22</v>
      </c>
      <c r="P88" s="111">
        <v>6374930.54</v>
      </c>
      <c r="Q88" s="111">
        <v>6052116.15</v>
      </c>
      <c r="R88" s="111">
        <v>2233817.85</v>
      </c>
      <c r="S88" s="111">
        <v>8330076.180000001</v>
      </c>
      <c r="T88" s="111">
        <v>3522569.8000000003</v>
      </c>
      <c r="U88" s="111">
        <v>5469494.25</v>
      </c>
      <c r="V88" s="111">
        <v>8583411.77</v>
      </c>
      <c r="W88" s="120">
        <v>49371654.86</v>
      </c>
    </row>
    <row r="89" spans="1:23" ht="15">
      <c r="A89" s="79">
        <v>233</v>
      </c>
      <c r="B89" s="80" t="s">
        <v>100</v>
      </c>
      <c r="C89" s="9">
        <v>1079</v>
      </c>
      <c r="D89" s="7">
        <v>188</v>
      </c>
      <c r="E89" s="7">
        <v>1193</v>
      </c>
      <c r="F89" s="7">
        <v>616</v>
      </c>
      <c r="G89" s="7">
        <v>630</v>
      </c>
      <c r="H89" s="7">
        <v>9238</v>
      </c>
      <c r="I89" s="12">
        <v>2071</v>
      </c>
      <c r="J89" s="12">
        <v>1418</v>
      </c>
      <c r="K89" s="12">
        <v>632</v>
      </c>
      <c r="L89" s="19">
        <v>17065</v>
      </c>
      <c r="N89" s="126">
        <v>9154041.78</v>
      </c>
      <c r="O89" s="111">
        <v>1682124.3599999999</v>
      </c>
      <c r="P89" s="111">
        <v>8671940.860000001</v>
      </c>
      <c r="Q89" s="111">
        <v>7686811.44</v>
      </c>
      <c r="R89" s="111">
        <v>2508565.5</v>
      </c>
      <c r="S89" s="111">
        <v>9546364.440000001</v>
      </c>
      <c r="T89" s="111">
        <v>4394724.130000001</v>
      </c>
      <c r="U89" s="111">
        <v>8104224.5</v>
      </c>
      <c r="V89" s="111">
        <v>12081773.36</v>
      </c>
      <c r="W89" s="120">
        <v>63830570.370000005</v>
      </c>
    </row>
    <row r="90" spans="1:23" ht="15">
      <c r="A90" s="79">
        <v>235</v>
      </c>
      <c r="B90" s="80" t="s">
        <v>101</v>
      </c>
      <c r="C90" s="9">
        <v>510</v>
      </c>
      <c r="D90" s="7">
        <v>133</v>
      </c>
      <c r="E90" s="7">
        <v>756</v>
      </c>
      <c r="F90" s="7">
        <v>402</v>
      </c>
      <c r="G90" s="7">
        <v>426</v>
      </c>
      <c r="H90" s="7">
        <v>4986</v>
      </c>
      <c r="I90" s="12">
        <v>1050</v>
      </c>
      <c r="J90" s="12">
        <v>611</v>
      </c>
      <c r="K90" s="12">
        <v>227</v>
      </c>
      <c r="L90" s="19">
        <v>9101</v>
      </c>
      <c r="N90" s="126">
        <v>4326748.2</v>
      </c>
      <c r="O90" s="111">
        <v>1190013.51</v>
      </c>
      <c r="P90" s="111">
        <v>5495379.12</v>
      </c>
      <c r="Q90" s="111">
        <v>5016393.18</v>
      </c>
      <c r="R90" s="111">
        <v>1696268.0999999999</v>
      </c>
      <c r="S90" s="111">
        <v>5152432.680000001</v>
      </c>
      <c r="T90" s="111">
        <v>2228131.5</v>
      </c>
      <c r="U90" s="111">
        <v>3492017.75</v>
      </c>
      <c r="V90" s="111">
        <v>4339497.71</v>
      </c>
      <c r="W90" s="120">
        <v>32936881.75</v>
      </c>
    </row>
    <row r="91" spans="1:23" ht="15">
      <c r="A91" s="79">
        <v>236</v>
      </c>
      <c r="B91" s="80" t="s">
        <v>102</v>
      </c>
      <c r="C91" s="9">
        <v>350</v>
      </c>
      <c r="D91" s="7">
        <v>62</v>
      </c>
      <c r="E91" s="7">
        <v>306</v>
      </c>
      <c r="F91" s="7">
        <v>136</v>
      </c>
      <c r="G91" s="7">
        <v>148</v>
      </c>
      <c r="H91" s="7">
        <v>2427</v>
      </c>
      <c r="I91" s="12">
        <v>463</v>
      </c>
      <c r="J91" s="12">
        <v>290</v>
      </c>
      <c r="K91" s="12">
        <v>106</v>
      </c>
      <c r="L91" s="19">
        <v>4288</v>
      </c>
      <c r="N91" s="126">
        <v>2969337</v>
      </c>
      <c r="O91" s="111">
        <v>554743.14</v>
      </c>
      <c r="P91" s="111">
        <v>2224320.12</v>
      </c>
      <c r="Q91" s="111">
        <v>1697088.24</v>
      </c>
      <c r="R91" s="111">
        <v>589313.7999999999</v>
      </c>
      <c r="S91" s="111">
        <v>2508013.2600000002</v>
      </c>
      <c r="T91" s="111">
        <v>982499.8900000001</v>
      </c>
      <c r="U91" s="111">
        <v>1657422.5</v>
      </c>
      <c r="V91" s="111">
        <v>2026373.38</v>
      </c>
      <c r="W91" s="120">
        <v>15209111.330000002</v>
      </c>
    </row>
    <row r="92" spans="1:23" ht="15">
      <c r="A92" s="79">
        <v>239</v>
      </c>
      <c r="B92" s="80" t="s">
        <v>103</v>
      </c>
      <c r="C92" s="9">
        <v>111</v>
      </c>
      <c r="D92" s="7">
        <v>23</v>
      </c>
      <c r="E92" s="7">
        <v>109</v>
      </c>
      <c r="F92" s="7">
        <v>82</v>
      </c>
      <c r="G92" s="7">
        <v>64</v>
      </c>
      <c r="H92" s="7">
        <v>1355</v>
      </c>
      <c r="I92" s="12">
        <v>346</v>
      </c>
      <c r="J92" s="12">
        <v>235</v>
      </c>
      <c r="K92" s="12">
        <v>102</v>
      </c>
      <c r="L92" s="19">
        <v>2427</v>
      </c>
      <c r="N92" s="126">
        <v>941704.02</v>
      </c>
      <c r="O92" s="111">
        <v>205791.81</v>
      </c>
      <c r="P92" s="111">
        <v>792323.18</v>
      </c>
      <c r="Q92" s="111">
        <v>1023244.38</v>
      </c>
      <c r="R92" s="111">
        <v>254838.4</v>
      </c>
      <c r="S92" s="111">
        <v>1400229.9000000001</v>
      </c>
      <c r="T92" s="111">
        <v>734222.3800000001</v>
      </c>
      <c r="U92" s="111">
        <v>1343083.75</v>
      </c>
      <c r="V92" s="111">
        <v>1949906.46</v>
      </c>
      <c r="W92" s="120">
        <v>8645344.280000001</v>
      </c>
    </row>
    <row r="93" spans="1:23" ht="15">
      <c r="A93" s="79">
        <v>240</v>
      </c>
      <c r="B93" s="80" t="s">
        <v>104</v>
      </c>
      <c r="C93" s="9">
        <v>1343</v>
      </c>
      <c r="D93" s="7">
        <v>243</v>
      </c>
      <c r="E93" s="7">
        <v>1243</v>
      </c>
      <c r="F93" s="7">
        <v>657</v>
      </c>
      <c r="G93" s="7">
        <v>656</v>
      </c>
      <c r="H93" s="7">
        <v>13054</v>
      </c>
      <c r="I93" s="12">
        <v>2583</v>
      </c>
      <c r="J93" s="12">
        <v>1712</v>
      </c>
      <c r="K93" s="12">
        <v>629</v>
      </c>
      <c r="L93" s="19">
        <v>22120</v>
      </c>
      <c r="N93" s="126">
        <v>11393770.26</v>
      </c>
      <c r="O93" s="111">
        <v>2174235.21</v>
      </c>
      <c r="P93" s="111">
        <v>9035391.860000001</v>
      </c>
      <c r="Q93" s="111">
        <v>8198433.63</v>
      </c>
      <c r="R93" s="111">
        <v>2612093.6</v>
      </c>
      <c r="S93" s="111">
        <v>13489742.520000001</v>
      </c>
      <c r="T93" s="111">
        <v>5481203.49</v>
      </c>
      <c r="U93" s="111">
        <v>9784508</v>
      </c>
      <c r="V93" s="111">
        <v>12024423.17</v>
      </c>
      <c r="W93" s="120">
        <v>74193801.74</v>
      </c>
    </row>
    <row r="94" spans="1:23" ht="15">
      <c r="A94" s="79">
        <v>241</v>
      </c>
      <c r="B94" s="80" t="s">
        <v>105</v>
      </c>
      <c r="C94" s="9">
        <v>613</v>
      </c>
      <c r="D94" s="7">
        <v>106</v>
      </c>
      <c r="E94" s="7">
        <v>615</v>
      </c>
      <c r="F94" s="7">
        <v>357</v>
      </c>
      <c r="G94" s="7">
        <v>340</v>
      </c>
      <c r="H94" s="7">
        <v>4855</v>
      </c>
      <c r="I94" s="12">
        <v>987</v>
      </c>
      <c r="J94" s="12">
        <v>506</v>
      </c>
      <c r="K94" s="12">
        <v>186</v>
      </c>
      <c r="L94" s="19">
        <v>8565</v>
      </c>
      <c r="N94" s="126">
        <v>5200581.66</v>
      </c>
      <c r="O94" s="111">
        <v>948431.82</v>
      </c>
      <c r="P94" s="111">
        <v>4470447.3</v>
      </c>
      <c r="Q94" s="111">
        <v>4454856.63</v>
      </c>
      <c r="R94" s="111">
        <v>1353829</v>
      </c>
      <c r="S94" s="111">
        <v>5017059.9</v>
      </c>
      <c r="T94" s="111">
        <v>2094443.61</v>
      </c>
      <c r="U94" s="111">
        <v>2891916.5</v>
      </c>
      <c r="V94" s="111">
        <v>3555711.78</v>
      </c>
      <c r="W94" s="120">
        <v>29987278.200000003</v>
      </c>
    </row>
    <row r="95" spans="1:23" ht="15">
      <c r="A95" s="79">
        <v>244</v>
      </c>
      <c r="B95" s="80" t="s">
        <v>106</v>
      </c>
      <c r="C95" s="9">
        <v>1693</v>
      </c>
      <c r="D95" s="7">
        <v>284</v>
      </c>
      <c r="E95" s="7">
        <v>1688</v>
      </c>
      <c r="F95" s="7">
        <v>736</v>
      </c>
      <c r="G95" s="7">
        <v>760</v>
      </c>
      <c r="H95" s="7">
        <v>9381</v>
      </c>
      <c r="I95" s="12">
        <v>1304</v>
      </c>
      <c r="J95" s="12">
        <v>628</v>
      </c>
      <c r="K95" s="12">
        <v>131</v>
      </c>
      <c r="L95" s="19">
        <v>16605</v>
      </c>
      <c r="N95" s="126">
        <v>14363107.26</v>
      </c>
      <c r="O95" s="111">
        <v>2541081.48</v>
      </c>
      <c r="P95" s="111">
        <v>12270105.760000002</v>
      </c>
      <c r="Q95" s="111">
        <v>9184242.24</v>
      </c>
      <c r="R95" s="111">
        <v>3026206</v>
      </c>
      <c r="S95" s="111">
        <v>9694137.780000001</v>
      </c>
      <c r="T95" s="111">
        <v>2767127.12</v>
      </c>
      <c r="U95" s="111">
        <v>3589177</v>
      </c>
      <c r="V95" s="111">
        <v>2504291.63</v>
      </c>
      <c r="W95" s="120">
        <v>59939476.27</v>
      </c>
    </row>
    <row r="96" spans="1:23" ht="15">
      <c r="A96" s="79">
        <v>245</v>
      </c>
      <c r="B96" s="80" t="s">
        <v>107</v>
      </c>
      <c r="C96" s="9">
        <v>2428</v>
      </c>
      <c r="D96" s="7">
        <v>409</v>
      </c>
      <c r="E96" s="7">
        <v>2312</v>
      </c>
      <c r="F96" s="7">
        <v>1075</v>
      </c>
      <c r="G96" s="7">
        <v>1264</v>
      </c>
      <c r="H96" s="7">
        <v>21781</v>
      </c>
      <c r="I96" s="12">
        <v>3637</v>
      </c>
      <c r="J96" s="12">
        <v>1525</v>
      </c>
      <c r="K96" s="12">
        <v>482</v>
      </c>
      <c r="L96" s="19">
        <v>34913</v>
      </c>
      <c r="N96" s="126">
        <v>20598714.96</v>
      </c>
      <c r="O96" s="111">
        <v>3659515.2299999995</v>
      </c>
      <c r="P96" s="111">
        <v>16805974.240000002</v>
      </c>
      <c r="Q96" s="111">
        <v>13414484.25</v>
      </c>
      <c r="R96" s="111">
        <v>5033058.399999999</v>
      </c>
      <c r="S96" s="111">
        <v>22508049.78</v>
      </c>
      <c r="T96" s="111">
        <v>7717823.11</v>
      </c>
      <c r="U96" s="111">
        <v>8715756.25</v>
      </c>
      <c r="V96" s="111">
        <v>9214263.86</v>
      </c>
      <c r="W96" s="120">
        <v>107667640.08000001</v>
      </c>
    </row>
    <row r="97" spans="1:23" ht="15">
      <c r="A97" s="79">
        <v>249</v>
      </c>
      <c r="B97" s="80" t="s">
        <v>108</v>
      </c>
      <c r="C97" s="9">
        <v>583</v>
      </c>
      <c r="D97" s="7">
        <v>97</v>
      </c>
      <c r="E97" s="7">
        <v>576</v>
      </c>
      <c r="F97" s="7">
        <v>300</v>
      </c>
      <c r="G97" s="7">
        <v>338</v>
      </c>
      <c r="H97" s="7">
        <v>5517</v>
      </c>
      <c r="I97" s="12">
        <v>1575</v>
      </c>
      <c r="J97" s="12">
        <v>925</v>
      </c>
      <c r="K97" s="12">
        <v>399</v>
      </c>
      <c r="L97" s="19">
        <v>10310</v>
      </c>
      <c r="N97" s="126">
        <v>4946067.06</v>
      </c>
      <c r="O97" s="111">
        <v>867904.59</v>
      </c>
      <c r="P97" s="111">
        <v>4186955.5200000005</v>
      </c>
      <c r="Q97" s="111">
        <v>3743577</v>
      </c>
      <c r="R97" s="111">
        <v>1345865.3</v>
      </c>
      <c r="S97" s="111">
        <v>5701157.460000001</v>
      </c>
      <c r="T97" s="111">
        <v>3342197.2500000005</v>
      </c>
      <c r="U97" s="111">
        <v>5286606.25</v>
      </c>
      <c r="V97" s="111">
        <v>7627575.27</v>
      </c>
      <c r="W97" s="120">
        <v>37047905.7</v>
      </c>
    </row>
    <row r="98" spans="1:23" ht="15">
      <c r="A98" s="79">
        <v>250</v>
      </c>
      <c r="B98" s="80" t="s">
        <v>109</v>
      </c>
      <c r="C98" s="9">
        <v>117</v>
      </c>
      <c r="D98" s="7">
        <v>21</v>
      </c>
      <c r="E98" s="7">
        <v>110</v>
      </c>
      <c r="F98" s="7">
        <v>58</v>
      </c>
      <c r="G98" s="7">
        <v>67</v>
      </c>
      <c r="H98" s="7">
        <v>1167</v>
      </c>
      <c r="I98" s="12">
        <v>287</v>
      </c>
      <c r="J98" s="12">
        <v>197</v>
      </c>
      <c r="K98" s="12">
        <v>87</v>
      </c>
      <c r="L98" s="19">
        <v>2111</v>
      </c>
      <c r="N98" s="126">
        <v>992606.94</v>
      </c>
      <c r="O98" s="111">
        <v>187896.87</v>
      </c>
      <c r="P98" s="111">
        <v>799592.2000000001</v>
      </c>
      <c r="Q98" s="111">
        <v>723758.22</v>
      </c>
      <c r="R98" s="111">
        <v>266783.95</v>
      </c>
      <c r="S98" s="111">
        <v>1205954.4600000002</v>
      </c>
      <c r="T98" s="111">
        <v>609022.6100000001</v>
      </c>
      <c r="U98" s="111">
        <v>1125904.25</v>
      </c>
      <c r="V98" s="111">
        <v>1663155.51</v>
      </c>
      <c r="W98" s="120">
        <v>7574675.010000001</v>
      </c>
    </row>
    <row r="99" spans="1:23" ht="15">
      <c r="A99" s="79">
        <v>256</v>
      </c>
      <c r="B99" s="80" t="s">
        <v>110</v>
      </c>
      <c r="C99" s="9">
        <v>113</v>
      </c>
      <c r="D99" s="7">
        <v>25</v>
      </c>
      <c r="E99" s="7">
        <v>117</v>
      </c>
      <c r="F99" s="7">
        <v>69</v>
      </c>
      <c r="G99" s="7">
        <v>67</v>
      </c>
      <c r="H99" s="7">
        <v>916</v>
      </c>
      <c r="I99" s="12">
        <v>250</v>
      </c>
      <c r="J99" s="12">
        <v>157</v>
      </c>
      <c r="K99" s="12">
        <v>55</v>
      </c>
      <c r="L99" s="19">
        <v>1769</v>
      </c>
      <c r="N99" s="126">
        <v>958671.6599999999</v>
      </c>
      <c r="O99" s="111">
        <v>223686.74999999997</v>
      </c>
      <c r="P99" s="111">
        <v>850475.3400000001</v>
      </c>
      <c r="Q99" s="111">
        <v>861022.71</v>
      </c>
      <c r="R99" s="111">
        <v>266783.95</v>
      </c>
      <c r="S99" s="111">
        <v>946576.0800000001</v>
      </c>
      <c r="T99" s="111">
        <v>530507.5</v>
      </c>
      <c r="U99" s="111">
        <v>897294.25</v>
      </c>
      <c r="V99" s="111">
        <v>1051420.15</v>
      </c>
      <c r="W99" s="120">
        <v>6586438.390000001</v>
      </c>
    </row>
    <row r="100" spans="1:23" ht="15">
      <c r="A100" s="79">
        <v>257</v>
      </c>
      <c r="B100" s="80" t="s">
        <v>111</v>
      </c>
      <c r="C100" s="9">
        <v>3236</v>
      </c>
      <c r="D100" s="7">
        <v>634</v>
      </c>
      <c r="E100" s="7">
        <v>3517</v>
      </c>
      <c r="F100" s="7">
        <v>1594</v>
      </c>
      <c r="G100" s="7">
        <v>1553</v>
      </c>
      <c r="H100" s="7">
        <v>22419</v>
      </c>
      <c r="I100" s="12">
        <v>3272</v>
      </c>
      <c r="J100" s="12">
        <v>1317</v>
      </c>
      <c r="K100" s="12">
        <v>357</v>
      </c>
      <c r="L100" s="19">
        <v>37899</v>
      </c>
      <c r="N100" s="126">
        <v>27453641.52</v>
      </c>
      <c r="O100" s="111">
        <v>5672695.9799999995</v>
      </c>
      <c r="P100" s="111">
        <v>25565143.34</v>
      </c>
      <c r="Q100" s="111">
        <v>19890872.46</v>
      </c>
      <c r="R100" s="111">
        <v>6183813.05</v>
      </c>
      <c r="S100" s="111">
        <v>23167346.220000003</v>
      </c>
      <c r="T100" s="111">
        <v>6943282.160000001</v>
      </c>
      <c r="U100" s="111">
        <v>7526984.25</v>
      </c>
      <c r="V100" s="111">
        <v>6824672.609999999</v>
      </c>
      <c r="W100" s="120">
        <v>129228451.59</v>
      </c>
    </row>
    <row r="101" spans="1:23" ht="15">
      <c r="A101" s="79">
        <v>260</v>
      </c>
      <c r="B101" s="80" t="s">
        <v>112</v>
      </c>
      <c r="C101" s="9">
        <v>491</v>
      </c>
      <c r="D101" s="7">
        <v>98</v>
      </c>
      <c r="E101" s="7">
        <v>584</v>
      </c>
      <c r="F101" s="7">
        <v>370</v>
      </c>
      <c r="G101" s="7">
        <v>367</v>
      </c>
      <c r="H101" s="7">
        <v>6141</v>
      </c>
      <c r="I101" s="12">
        <v>1653</v>
      </c>
      <c r="J101" s="12">
        <v>1083</v>
      </c>
      <c r="K101" s="12">
        <v>410</v>
      </c>
      <c r="L101" s="19">
        <v>11197</v>
      </c>
      <c r="N101" s="126">
        <v>4165555.6199999996</v>
      </c>
      <c r="O101" s="111">
        <v>876852.0599999999</v>
      </c>
      <c r="P101" s="111">
        <v>4245107.680000001</v>
      </c>
      <c r="Q101" s="111">
        <v>4617078.3</v>
      </c>
      <c r="R101" s="111">
        <v>1461338.95</v>
      </c>
      <c r="S101" s="111">
        <v>6345986.580000001</v>
      </c>
      <c r="T101" s="111">
        <v>3507715.5900000003</v>
      </c>
      <c r="U101" s="111">
        <v>6189615.75</v>
      </c>
      <c r="V101" s="111">
        <v>7837859.3</v>
      </c>
      <c r="W101" s="120">
        <v>39247109.83</v>
      </c>
    </row>
    <row r="102" spans="1:23" ht="15">
      <c r="A102" s="79">
        <v>261</v>
      </c>
      <c r="B102" s="80" t="s">
        <v>113</v>
      </c>
      <c r="C102" s="9">
        <v>405</v>
      </c>
      <c r="D102" s="7">
        <v>66</v>
      </c>
      <c r="E102" s="7">
        <v>405</v>
      </c>
      <c r="F102" s="7">
        <v>204</v>
      </c>
      <c r="G102" s="7">
        <v>214</v>
      </c>
      <c r="H102" s="7">
        <v>3973</v>
      </c>
      <c r="I102" s="12">
        <v>623</v>
      </c>
      <c r="J102" s="12">
        <v>453</v>
      </c>
      <c r="K102" s="12">
        <v>135</v>
      </c>
      <c r="L102" s="19">
        <v>6478</v>
      </c>
      <c r="N102" s="126">
        <v>3435947.1</v>
      </c>
      <c r="O102" s="111">
        <v>590533.0199999999</v>
      </c>
      <c r="P102" s="111">
        <v>2943953.1</v>
      </c>
      <c r="Q102" s="111">
        <v>2545632.36</v>
      </c>
      <c r="R102" s="111">
        <v>852115.9</v>
      </c>
      <c r="S102" s="111">
        <v>4105618.74</v>
      </c>
      <c r="T102" s="111">
        <v>1322024.6900000002</v>
      </c>
      <c r="U102" s="111">
        <v>2589008.25</v>
      </c>
      <c r="V102" s="111">
        <v>2580758.55</v>
      </c>
      <c r="W102" s="120">
        <v>20965591.71</v>
      </c>
    </row>
    <row r="103" spans="1:23" ht="15">
      <c r="A103" s="79">
        <v>263</v>
      </c>
      <c r="B103" s="80" t="s">
        <v>114</v>
      </c>
      <c r="C103" s="9">
        <v>500</v>
      </c>
      <c r="D103" s="7">
        <v>92</v>
      </c>
      <c r="E103" s="7">
        <v>553</v>
      </c>
      <c r="F103" s="7">
        <v>300</v>
      </c>
      <c r="G103" s="7">
        <v>336</v>
      </c>
      <c r="H103" s="7">
        <v>4791</v>
      </c>
      <c r="I103" s="12">
        <v>1127</v>
      </c>
      <c r="J103" s="12">
        <v>798</v>
      </c>
      <c r="K103" s="12">
        <v>369</v>
      </c>
      <c r="L103" s="19">
        <v>8866</v>
      </c>
      <c r="N103" s="126">
        <v>4241910</v>
      </c>
      <c r="O103" s="111">
        <v>823167.24</v>
      </c>
      <c r="P103" s="111">
        <v>4019768.06</v>
      </c>
      <c r="Q103" s="111">
        <v>3743577</v>
      </c>
      <c r="R103" s="111">
        <v>1337901.5999999999</v>
      </c>
      <c r="S103" s="111">
        <v>4950923.58</v>
      </c>
      <c r="T103" s="111">
        <v>2391527.81</v>
      </c>
      <c r="U103" s="111">
        <v>4560769.5</v>
      </c>
      <c r="V103" s="111">
        <v>7054073.37</v>
      </c>
      <c r="W103" s="120">
        <v>33123618.16</v>
      </c>
    </row>
    <row r="104" spans="1:23" ht="15">
      <c r="A104" s="79">
        <v>265</v>
      </c>
      <c r="B104" s="80" t="s">
        <v>115</v>
      </c>
      <c r="C104" s="9">
        <v>59</v>
      </c>
      <c r="D104" s="7">
        <v>14</v>
      </c>
      <c r="E104" s="7">
        <v>68</v>
      </c>
      <c r="F104" s="7">
        <v>34</v>
      </c>
      <c r="G104" s="7">
        <v>58</v>
      </c>
      <c r="H104" s="7">
        <v>621</v>
      </c>
      <c r="I104" s="12">
        <v>220</v>
      </c>
      <c r="J104" s="12">
        <v>139</v>
      </c>
      <c r="K104" s="12">
        <v>46</v>
      </c>
      <c r="L104" s="19">
        <v>1259</v>
      </c>
      <c r="N104" s="126">
        <v>500545.38</v>
      </c>
      <c r="O104" s="111">
        <v>125264.57999999999</v>
      </c>
      <c r="P104" s="111">
        <v>494293.36000000004</v>
      </c>
      <c r="Q104" s="111">
        <v>424272.06</v>
      </c>
      <c r="R104" s="111">
        <v>230947.3</v>
      </c>
      <c r="S104" s="111">
        <v>641728.9800000001</v>
      </c>
      <c r="T104" s="111">
        <v>466846.60000000003</v>
      </c>
      <c r="U104" s="111">
        <v>794419.75</v>
      </c>
      <c r="V104" s="111">
        <v>879369.58</v>
      </c>
      <c r="W104" s="120">
        <v>4557687.59</v>
      </c>
    </row>
    <row r="105" spans="1:23" ht="15">
      <c r="A105" s="79">
        <v>271</v>
      </c>
      <c r="B105" s="80" t="s">
        <v>116</v>
      </c>
      <c r="C105" s="9">
        <v>383</v>
      </c>
      <c r="D105" s="7">
        <v>75</v>
      </c>
      <c r="E105" s="7">
        <v>466</v>
      </c>
      <c r="F105" s="7">
        <v>231</v>
      </c>
      <c r="G105" s="7">
        <v>260</v>
      </c>
      <c r="H105" s="7">
        <v>4275</v>
      </c>
      <c r="I105" s="12">
        <v>1115</v>
      </c>
      <c r="J105" s="12">
        <v>671</v>
      </c>
      <c r="K105" s="12">
        <v>293</v>
      </c>
      <c r="L105" s="19">
        <v>7769</v>
      </c>
      <c r="N105" s="126">
        <v>3249303.06</v>
      </c>
      <c r="O105" s="111">
        <v>671060.25</v>
      </c>
      <c r="P105" s="111">
        <v>3387363.3200000003</v>
      </c>
      <c r="Q105" s="111">
        <v>2882554.29</v>
      </c>
      <c r="R105" s="111">
        <v>1035281</v>
      </c>
      <c r="S105" s="111">
        <v>4417699.500000001</v>
      </c>
      <c r="T105" s="111">
        <v>2366063.45</v>
      </c>
      <c r="U105" s="111">
        <v>3834932.75</v>
      </c>
      <c r="V105" s="111">
        <v>5601201.89</v>
      </c>
      <c r="W105" s="120">
        <v>27445459.51</v>
      </c>
    </row>
    <row r="106" spans="1:23" ht="15">
      <c r="A106" s="79">
        <v>272</v>
      </c>
      <c r="B106" s="80" t="s">
        <v>117</v>
      </c>
      <c r="C106" s="9">
        <v>3687</v>
      </c>
      <c r="D106" s="7">
        <v>623</v>
      </c>
      <c r="E106" s="7">
        <v>3438</v>
      </c>
      <c r="F106" s="7">
        <v>1649</v>
      </c>
      <c r="G106" s="7">
        <v>1829</v>
      </c>
      <c r="H106" s="7">
        <v>26792</v>
      </c>
      <c r="I106" s="12">
        <v>5165</v>
      </c>
      <c r="J106" s="12">
        <v>2761</v>
      </c>
      <c r="K106" s="12">
        <v>1087</v>
      </c>
      <c r="L106" s="19">
        <v>47031</v>
      </c>
      <c r="N106" s="126">
        <v>31279844.34</v>
      </c>
      <c r="O106" s="111">
        <v>5574273.81</v>
      </c>
      <c r="P106" s="111">
        <v>24990890.76</v>
      </c>
      <c r="Q106" s="111">
        <v>20577194.91</v>
      </c>
      <c r="R106" s="111">
        <v>7282803.649999999</v>
      </c>
      <c r="S106" s="111">
        <v>27686316.960000005</v>
      </c>
      <c r="T106" s="111">
        <v>10960284.950000001</v>
      </c>
      <c r="U106" s="111">
        <v>15779805.25</v>
      </c>
      <c r="V106" s="111">
        <v>20779885.509999998</v>
      </c>
      <c r="W106" s="120">
        <v>164911300.14</v>
      </c>
    </row>
    <row r="107" spans="1:23" ht="15">
      <c r="A107" s="79">
        <v>273</v>
      </c>
      <c r="B107" s="80" t="s">
        <v>118</v>
      </c>
      <c r="C107" s="9">
        <v>219</v>
      </c>
      <c r="D107" s="7">
        <v>47</v>
      </c>
      <c r="E107" s="7">
        <v>181</v>
      </c>
      <c r="F107" s="7">
        <v>90</v>
      </c>
      <c r="G107" s="7">
        <v>108</v>
      </c>
      <c r="H107" s="7">
        <v>2339</v>
      </c>
      <c r="I107" s="12">
        <v>524</v>
      </c>
      <c r="J107" s="12">
        <v>308</v>
      </c>
      <c r="K107" s="12">
        <v>69</v>
      </c>
      <c r="L107" s="19">
        <v>3885</v>
      </c>
      <c r="N107" s="126">
        <v>1857956.5799999998</v>
      </c>
      <c r="O107" s="111">
        <v>420531.08999999997</v>
      </c>
      <c r="P107" s="111">
        <v>1315692.62</v>
      </c>
      <c r="Q107" s="111">
        <v>1123073.1</v>
      </c>
      <c r="R107" s="111">
        <v>430039.8</v>
      </c>
      <c r="S107" s="111">
        <v>2417075.8200000003</v>
      </c>
      <c r="T107" s="111">
        <v>1111943.7200000002</v>
      </c>
      <c r="U107" s="111">
        <v>1760297</v>
      </c>
      <c r="V107" s="111">
        <v>1319054.3699999999</v>
      </c>
      <c r="W107" s="120">
        <v>11755664.1</v>
      </c>
    </row>
    <row r="108" spans="1:23" ht="15">
      <c r="A108" s="79">
        <v>275</v>
      </c>
      <c r="B108" s="80" t="s">
        <v>119</v>
      </c>
      <c r="C108" s="9">
        <v>129</v>
      </c>
      <c r="D108" s="7">
        <v>27</v>
      </c>
      <c r="E108" s="7">
        <v>171</v>
      </c>
      <c r="F108" s="7">
        <v>89</v>
      </c>
      <c r="G108" s="7">
        <v>83</v>
      </c>
      <c r="H108" s="7">
        <v>1527</v>
      </c>
      <c r="I108" s="12">
        <v>412</v>
      </c>
      <c r="J108" s="12">
        <v>312</v>
      </c>
      <c r="K108" s="12">
        <v>96</v>
      </c>
      <c r="L108" s="19">
        <v>2846</v>
      </c>
      <c r="N108" s="126">
        <v>1094412.78</v>
      </c>
      <c r="O108" s="111">
        <v>241581.68999999997</v>
      </c>
      <c r="P108" s="111">
        <v>1243002.4200000002</v>
      </c>
      <c r="Q108" s="111">
        <v>1110594.51</v>
      </c>
      <c r="R108" s="111">
        <v>330493.55</v>
      </c>
      <c r="S108" s="111">
        <v>1577971.2600000002</v>
      </c>
      <c r="T108" s="111">
        <v>874276.3600000001</v>
      </c>
      <c r="U108" s="111">
        <v>1783158</v>
      </c>
      <c r="V108" s="111">
        <v>1835206.08</v>
      </c>
      <c r="W108" s="120">
        <v>10090696.650000002</v>
      </c>
    </row>
    <row r="109" spans="1:23" ht="15">
      <c r="A109" s="79">
        <v>276</v>
      </c>
      <c r="B109" s="80" t="s">
        <v>120</v>
      </c>
      <c r="C109" s="9">
        <v>1311</v>
      </c>
      <c r="D109" s="7">
        <v>224</v>
      </c>
      <c r="E109" s="7">
        <v>1305</v>
      </c>
      <c r="F109" s="7">
        <v>644</v>
      </c>
      <c r="G109" s="7">
        <v>607</v>
      </c>
      <c r="H109" s="7">
        <v>8393</v>
      </c>
      <c r="I109" s="12">
        <v>1205</v>
      </c>
      <c r="J109" s="12">
        <v>551</v>
      </c>
      <c r="K109" s="12">
        <v>182</v>
      </c>
      <c r="L109" s="19">
        <v>14422</v>
      </c>
      <c r="N109" s="126">
        <v>11122288.02</v>
      </c>
      <c r="O109" s="111">
        <v>2004233.2799999998</v>
      </c>
      <c r="P109" s="111">
        <v>9486071.100000001</v>
      </c>
      <c r="Q109" s="111">
        <v>8036211.96</v>
      </c>
      <c r="R109" s="111">
        <v>2416982.9499999997</v>
      </c>
      <c r="S109" s="111">
        <v>8673158.340000002</v>
      </c>
      <c r="T109" s="111">
        <v>2557046.1500000004</v>
      </c>
      <c r="U109" s="111">
        <v>3149102.75</v>
      </c>
      <c r="V109" s="111">
        <v>3479244.86</v>
      </c>
      <c r="W109" s="120">
        <v>50924339.41</v>
      </c>
    </row>
    <row r="110" spans="1:23" ht="15">
      <c r="A110" s="79">
        <v>280</v>
      </c>
      <c r="B110" s="80" t="s">
        <v>121</v>
      </c>
      <c r="C110" s="9">
        <v>123</v>
      </c>
      <c r="D110" s="7">
        <v>22</v>
      </c>
      <c r="E110" s="7">
        <v>110</v>
      </c>
      <c r="F110" s="7">
        <v>76</v>
      </c>
      <c r="G110" s="7">
        <v>77</v>
      </c>
      <c r="H110" s="7">
        <v>1229</v>
      </c>
      <c r="I110" s="12">
        <v>285</v>
      </c>
      <c r="J110" s="12">
        <v>162</v>
      </c>
      <c r="K110" s="12">
        <v>134</v>
      </c>
      <c r="L110" s="19">
        <v>2218</v>
      </c>
      <c r="N110" s="126">
        <v>1043509.86</v>
      </c>
      <c r="O110" s="111">
        <v>196844.34</v>
      </c>
      <c r="P110" s="111">
        <v>799592.2000000001</v>
      </c>
      <c r="Q110" s="111">
        <v>948372.84</v>
      </c>
      <c r="R110" s="111">
        <v>306602.45</v>
      </c>
      <c r="S110" s="111">
        <v>1270024.02</v>
      </c>
      <c r="T110" s="111">
        <v>604778.55</v>
      </c>
      <c r="U110" s="111">
        <v>925870.5</v>
      </c>
      <c r="V110" s="111">
        <v>2561641.82</v>
      </c>
      <c r="W110" s="120">
        <v>8657236.58</v>
      </c>
    </row>
    <row r="111" spans="1:23" ht="15">
      <c r="A111" s="79">
        <v>283</v>
      </c>
      <c r="B111" s="80" t="s">
        <v>122</v>
      </c>
      <c r="C111" s="9">
        <v>115</v>
      </c>
      <c r="D111" s="7">
        <v>26</v>
      </c>
      <c r="E111" s="7">
        <v>134</v>
      </c>
      <c r="F111" s="7">
        <v>67</v>
      </c>
      <c r="G111" s="7">
        <v>81</v>
      </c>
      <c r="H111" s="7">
        <v>1151</v>
      </c>
      <c r="I111" s="12">
        <v>259</v>
      </c>
      <c r="J111" s="12">
        <v>186</v>
      </c>
      <c r="K111" s="12">
        <v>67</v>
      </c>
      <c r="L111" s="19">
        <v>2086</v>
      </c>
      <c r="N111" s="126">
        <v>975639.2999999999</v>
      </c>
      <c r="O111" s="111">
        <v>232634.21999999997</v>
      </c>
      <c r="P111" s="111">
        <v>974048.68</v>
      </c>
      <c r="Q111" s="111">
        <v>836065.53</v>
      </c>
      <c r="R111" s="111">
        <v>322529.85</v>
      </c>
      <c r="S111" s="111">
        <v>1189420.3800000001</v>
      </c>
      <c r="T111" s="111">
        <v>549605.77</v>
      </c>
      <c r="U111" s="111">
        <v>1063036.5</v>
      </c>
      <c r="V111" s="111">
        <v>1280820.91</v>
      </c>
      <c r="W111" s="120">
        <v>7423801.140000001</v>
      </c>
    </row>
    <row r="112" spans="1:23" ht="15">
      <c r="A112" s="79">
        <v>284</v>
      </c>
      <c r="B112" s="80" t="s">
        <v>123</v>
      </c>
      <c r="C112" s="9">
        <v>127</v>
      </c>
      <c r="D112" s="7">
        <v>25</v>
      </c>
      <c r="E112" s="7">
        <v>141</v>
      </c>
      <c r="F112" s="7">
        <v>96</v>
      </c>
      <c r="G112" s="7">
        <v>79</v>
      </c>
      <c r="H112" s="7">
        <v>1250</v>
      </c>
      <c r="I112" s="12">
        <v>360</v>
      </c>
      <c r="J112" s="12">
        <v>244</v>
      </c>
      <c r="K112" s="12">
        <v>101</v>
      </c>
      <c r="L112" s="19">
        <v>2423</v>
      </c>
      <c r="N112" s="126">
        <v>1077445.14</v>
      </c>
      <c r="O112" s="111">
        <v>223686.74999999997</v>
      </c>
      <c r="P112" s="111">
        <v>1024931.8200000001</v>
      </c>
      <c r="Q112" s="111">
        <v>1197944.6400000001</v>
      </c>
      <c r="R112" s="111">
        <v>314566.14999999997</v>
      </c>
      <c r="S112" s="111">
        <v>1291725.0000000002</v>
      </c>
      <c r="T112" s="111">
        <v>763930.8</v>
      </c>
      <c r="U112" s="111">
        <v>1394521</v>
      </c>
      <c r="V112" s="111">
        <v>1930789.73</v>
      </c>
      <c r="W112" s="120">
        <v>9219541.03</v>
      </c>
    </row>
    <row r="113" spans="1:23" ht="15">
      <c r="A113" s="79">
        <v>285</v>
      </c>
      <c r="B113" s="80" t="s">
        <v>124</v>
      </c>
      <c r="C113" s="9">
        <v>3111</v>
      </c>
      <c r="D113" s="7">
        <v>522</v>
      </c>
      <c r="E113" s="7">
        <v>3155</v>
      </c>
      <c r="F113" s="7">
        <v>1734</v>
      </c>
      <c r="G113" s="7">
        <v>1864</v>
      </c>
      <c r="H113" s="7">
        <v>31739</v>
      </c>
      <c r="I113" s="12">
        <v>7070</v>
      </c>
      <c r="J113" s="12">
        <v>3935</v>
      </c>
      <c r="K113" s="12">
        <v>1641</v>
      </c>
      <c r="L113" s="19">
        <v>54771</v>
      </c>
      <c r="N113" s="126">
        <v>26393164.02</v>
      </c>
      <c r="O113" s="111">
        <v>4670579.34</v>
      </c>
      <c r="P113" s="111">
        <v>22933758.1</v>
      </c>
      <c r="Q113" s="111">
        <v>21637875.06</v>
      </c>
      <c r="R113" s="111">
        <v>7422168.399999999</v>
      </c>
      <c r="S113" s="111">
        <v>32798447.820000004</v>
      </c>
      <c r="T113" s="111">
        <v>15002752.100000001</v>
      </c>
      <c r="U113" s="111">
        <v>22489508.75</v>
      </c>
      <c r="V113" s="111">
        <v>31370553.93</v>
      </c>
      <c r="W113" s="120">
        <v>184718807.52</v>
      </c>
    </row>
    <row r="114" spans="1:23" ht="15">
      <c r="A114" s="79">
        <v>286</v>
      </c>
      <c r="B114" s="80" t="s">
        <v>125</v>
      </c>
      <c r="C114" s="9">
        <v>4659</v>
      </c>
      <c r="D114" s="7">
        <v>826</v>
      </c>
      <c r="E114" s="7">
        <v>5129</v>
      </c>
      <c r="F114" s="7">
        <v>2797</v>
      </c>
      <c r="G114" s="7">
        <v>2989</v>
      </c>
      <c r="H114" s="7">
        <v>50267</v>
      </c>
      <c r="I114" s="12">
        <v>11119</v>
      </c>
      <c r="J114" s="12">
        <v>6602</v>
      </c>
      <c r="K114" s="12">
        <v>2538</v>
      </c>
      <c r="L114" s="19">
        <v>86926</v>
      </c>
      <c r="N114" s="126">
        <v>39526117.379999995</v>
      </c>
      <c r="O114" s="111">
        <v>7390610.22</v>
      </c>
      <c r="P114" s="111">
        <v>37282803.580000006</v>
      </c>
      <c r="Q114" s="111">
        <v>34902616.23</v>
      </c>
      <c r="R114" s="111">
        <v>11901749.65</v>
      </c>
      <c r="S114" s="111">
        <v>51944912.46000001</v>
      </c>
      <c r="T114" s="111">
        <v>23594851.570000004</v>
      </c>
      <c r="U114" s="111">
        <v>37732080.5</v>
      </c>
      <c r="V114" s="111">
        <v>48518260.74</v>
      </c>
      <c r="W114" s="120">
        <v>292794002.33</v>
      </c>
    </row>
    <row r="115" spans="1:23" ht="15">
      <c r="A115" s="79">
        <v>287</v>
      </c>
      <c r="B115" s="80" t="s">
        <v>126</v>
      </c>
      <c r="C115" s="9">
        <v>345</v>
      </c>
      <c r="D115" s="7">
        <v>49</v>
      </c>
      <c r="E115" s="7">
        <v>298</v>
      </c>
      <c r="F115" s="7">
        <v>202</v>
      </c>
      <c r="G115" s="7">
        <v>249</v>
      </c>
      <c r="H115" s="7">
        <v>3768</v>
      </c>
      <c r="I115" s="12">
        <v>1084</v>
      </c>
      <c r="J115" s="12">
        <v>670</v>
      </c>
      <c r="K115" s="12">
        <v>336</v>
      </c>
      <c r="L115" s="19">
        <v>7001</v>
      </c>
      <c r="N115" s="126">
        <v>2926917.9</v>
      </c>
      <c r="O115" s="111">
        <v>438426.02999999997</v>
      </c>
      <c r="P115" s="111">
        <v>2166167.96</v>
      </c>
      <c r="Q115" s="111">
        <v>2520675.18</v>
      </c>
      <c r="R115" s="111">
        <v>991480.65</v>
      </c>
      <c r="S115" s="111">
        <v>3893775.8400000003</v>
      </c>
      <c r="T115" s="111">
        <v>2300280.52</v>
      </c>
      <c r="U115" s="111">
        <v>3829217.5</v>
      </c>
      <c r="V115" s="111">
        <v>6423221.28</v>
      </c>
      <c r="W115" s="120">
        <v>25490162.86</v>
      </c>
    </row>
    <row r="116" spans="1:23" ht="15">
      <c r="A116" s="79">
        <v>288</v>
      </c>
      <c r="B116" s="80" t="s">
        <v>127</v>
      </c>
      <c r="C116" s="9">
        <v>468</v>
      </c>
      <c r="D116" s="7">
        <v>84</v>
      </c>
      <c r="E116" s="7">
        <v>473</v>
      </c>
      <c r="F116" s="7">
        <v>258</v>
      </c>
      <c r="G116" s="7">
        <v>254</v>
      </c>
      <c r="H116" s="7">
        <v>3648</v>
      </c>
      <c r="I116" s="12">
        <v>769</v>
      </c>
      <c r="J116" s="12">
        <v>472</v>
      </c>
      <c r="K116" s="12">
        <v>256</v>
      </c>
      <c r="L116" s="19">
        <v>6682</v>
      </c>
      <c r="N116" s="126">
        <v>3970427.76</v>
      </c>
      <c r="O116" s="111">
        <v>751587.48</v>
      </c>
      <c r="P116" s="111">
        <v>3438246.4600000004</v>
      </c>
      <c r="Q116" s="111">
        <v>3219476.22</v>
      </c>
      <c r="R116" s="111">
        <v>1011389.9</v>
      </c>
      <c r="S116" s="111">
        <v>3769770.24</v>
      </c>
      <c r="T116" s="111">
        <v>1631841.07</v>
      </c>
      <c r="U116" s="111">
        <v>2697598</v>
      </c>
      <c r="V116" s="111">
        <v>4893882.88</v>
      </c>
      <c r="W116" s="120">
        <v>25384220.01</v>
      </c>
    </row>
    <row r="117" spans="1:23" ht="15">
      <c r="A117" s="79">
        <v>290</v>
      </c>
      <c r="B117" s="80" t="s">
        <v>128</v>
      </c>
      <c r="C117" s="9">
        <v>397</v>
      </c>
      <c r="D117" s="7">
        <v>101</v>
      </c>
      <c r="E117" s="7">
        <v>454</v>
      </c>
      <c r="F117" s="7">
        <v>258</v>
      </c>
      <c r="G117" s="7">
        <v>268</v>
      </c>
      <c r="H117" s="7">
        <v>5040</v>
      </c>
      <c r="I117" s="12">
        <v>1386</v>
      </c>
      <c r="J117" s="12">
        <v>929</v>
      </c>
      <c r="K117" s="12">
        <v>271</v>
      </c>
      <c r="L117" s="19">
        <v>9104</v>
      </c>
      <c r="N117" s="126">
        <v>3368076.54</v>
      </c>
      <c r="O117" s="111">
        <v>903694.47</v>
      </c>
      <c r="P117" s="111">
        <v>3300135.08</v>
      </c>
      <c r="Q117" s="111">
        <v>3219476.22</v>
      </c>
      <c r="R117" s="111">
        <v>1067135.8</v>
      </c>
      <c r="S117" s="111">
        <v>5208235.2</v>
      </c>
      <c r="T117" s="111">
        <v>2941133.58</v>
      </c>
      <c r="U117" s="111">
        <v>5309467.25</v>
      </c>
      <c r="V117" s="111">
        <v>5180633.83</v>
      </c>
      <c r="W117" s="120">
        <v>30497987.97</v>
      </c>
    </row>
    <row r="118" spans="1:23" ht="15">
      <c r="A118" s="79">
        <v>291</v>
      </c>
      <c r="B118" s="80" t="s">
        <v>129</v>
      </c>
      <c r="C118" s="9">
        <v>78</v>
      </c>
      <c r="D118" s="7">
        <v>14</v>
      </c>
      <c r="E118" s="7">
        <v>99</v>
      </c>
      <c r="F118" s="7">
        <v>53</v>
      </c>
      <c r="G118" s="7">
        <v>56</v>
      </c>
      <c r="H118" s="7">
        <v>1170</v>
      </c>
      <c r="I118" s="12">
        <v>473</v>
      </c>
      <c r="J118" s="12">
        <v>333</v>
      </c>
      <c r="K118" s="12">
        <v>133</v>
      </c>
      <c r="L118" s="19">
        <v>2409</v>
      </c>
      <c r="N118" s="126">
        <v>661737.96</v>
      </c>
      <c r="O118" s="111">
        <v>125264.57999999999</v>
      </c>
      <c r="P118" s="111">
        <v>719632.9800000001</v>
      </c>
      <c r="Q118" s="111">
        <v>661365.27</v>
      </c>
      <c r="R118" s="111">
        <v>222983.6</v>
      </c>
      <c r="S118" s="111">
        <v>1209054.6</v>
      </c>
      <c r="T118" s="111">
        <v>1003720.1900000001</v>
      </c>
      <c r="U118" s="111">
        <v>1903178.25</v>
      </c>
      <c r="V118" s="111">
        <v>2542525.09</v>
      </c>
      <c r="W118" s="120">
        <v>9049462.52</v>
      </c>
    </row>
    <row r="119" spans="1:23" ht="15">
      <c r="A119" s="80">
        <v>297</v>
      </c>
      <c r="B119" s="80" t="s">
        <v>130</v>
      </c>
      <c r="C119" s="26">
        <v>6924</v>
      </c>
      <c r="D119" s="11">
        <v>1046</v>
      </c>
      <c r="E119" s="11">
        <v>6680</v>
      </c>
      <c r="F119" s="11">
        <v>3349</v>
      </c>
      <c r="G119" s="11">
        <v>3778</v>
      </c>
      <c r="H119" s="11">
        <v>68253</v>
      </c>
      <c r="I119" s="11">
        <v>11047</v>
      </c>
      <c r="J119" s="11">
        <v>6544</v>
      </c>
      <c r="K119" s="11">
        <v>2492</v>
      </c>
      <c r="L119" s="19">
        <v>110113</v>
      </c>
      <c r="M119" s="112"/>
      <c r="N119" s="126">
        <v>58741969.68</v>
      </c>
      <c r="O119" s="111">
        <v>9359053.62</v>
      </c>
      <c r="P119" s="111">
        <v>48557053.6</v>
      </c>
      <c r="Q119" s="111">
        <v>41790797.910000004</v>
      </c>
      <c r="R119" s="111">
        <v>15043429.299999999</v>
      </c>
      <c r="S119" s="111">
        <v>70531285.14</v>
      </c>
      <c r="T119" s="111">
        <v>23442065.410000004</v>
      </c>
      <c r="U119" s="111">
        <v>37400596</v>
      </c>
      <c r="V119" s="111">
        <v>47638891.16</v>
      </c>
      <c r="W119" s="120">
        <v>352505141.81999993</v>
      </c>
    </row>
    <row r="120" spans="1:23" ht="15">
      <c r="A120" s="79">
        <v>300</v>
      </c>
      <c r="B120" s="80" t="s">
        <v>131</v>
      </c>
      <c r="C120" s="9">
        <v>225</v>
      </c>
      <c r="D120" s="7">
        <v>43</v>
      </c>
      <c r="E120" s="7">
        <v>248</v>
      </c>
      <c r="F120" s="7">
        <v>129</v>
      </c>
      <c r="G120" s="7">
        <v>114</v>
      </c>
      <c r="H120" s="7">
        <v>1989</v>
      </c>
      <c r="I120" s="12">
        <v>521</v>
      </c>
      <c r="J120" s="12">
        <v>395</v>
      </c>
      <c r="K120" s="12">
        <v>155</v>
      </c>
      <c r="L120" s="19">
        <v>3819</v>
      </c>
      <c r="N120" s="126">
        <v>1908859.5</v>
      </c>
      <c r="O120" s="111">
        <v>384741.20999999996</v>
      </c>
      <c r="P120" s="111">
        <v>1802716.9600000002</v>
      </c>
      <c r="Q120" s="111">
        <v>1609738.11</v>
      </c>
      <c r="R120" s="111">
        <v>453930.89999999997</v>
      </c>
      <c r="S120" s="111">
        <v>2055392.8200000003</v>
      </c>
      <c r="T120" s="111">
        <v>1105577.6300000001</v>
      </c>
      <c r="U120" s="111">
        <v>2257523.75</v>
      </c>
      <c r="V120" s="111">
        <v>2963093.15</v>
      </c>
      <c r="W120" s="120">
        <v>14541574.030000001</v>
      </c>
    </row>
    <row r="121" spans="1:23" ht="15">
      <c r="A121" s="79">
        <v>301</v>
      </c>
      <c r="B121" s="80" t="s">
        <v>132</v>
      </c>
      <c r="C121" s="9">
        <v>834</v>
      </c>
      <c r="D121" s="7">
        <v>150</v>
      </c>
      <c r="E121" s="7">
        <v>942</v>
      </c>
      <c r="F121" s="7">
        <v>450</v>
      </c>
      <c r="G121" s="7">
        <v>530</v>
      </c>
      <c r="H121" s="7">
        <v>7984</v>
      </c>
      <c r="I121" s="12">
        <v>1827</v>
      </c>
      <c r="J121" s="12">
        <v>1142</v>
      </c>
      <c r="K121" s="12">
        <v>463</v>
      </c>
      <c r="L121" s="19">
        <v>14322</v>
      </c>
      <c r="N121" s="126">
        <v>7075505.88</v>
      </c>
      <c r="O121" s="111">
        <v>1342120.5</v>
      </c>
      <c r="P121" s="111">
        <v>6847416.840000001</v>
      </c>
      <c r="Q121" s="111">
        <v>5615365.5</v>
      </c>
      <c r="R121" s="111">
        <v>2110380.5</v>
      </c>
      <c r="S121" s="111">
        <v>8250505.920000001</v>
      </c>
      <c r="T121" s="111">
        <v>3876948.8100000005</v>
      </c>
      <c r="U121" s="111">
        <v>6526815.5</v>
      </c>
      <c r="V121" s="111">
        <v>8851045.99</v>
      </c>
      <c r="W121" s="120">
        <v>50496105.440000005</v>
      </c>
    </row>
    <row r="122" spans="1:23" ht="15">
      <c r="A122" s="79">
        <v>304</v>
      </c>
      <c r="B122" s="80" t="s">
        <v>133</v>
      </c>
      <c r="C122" s="9">
        <v>23</v>
      </c>
      <c r="D122" s="7">
        <v>6</v>
      </c>
      <c r="E122" s="7">
        <v>29</v>
      </c>
      <c r="F122" s="7">
        <v>26</v>
      </c>
      <c r="G122" s="7">
        <v>24</v>
      </c>
      <c r="H122" s="7">
        <v>476</v>
      </c>
      <c r="I122" s="12">
        <v>167</v>
      </c>
      <c r="J122" s="12">
        <v>71</v>
      </c>
      <c r="K122" s="12">
        <v>47</v>
      </c>
      <c r="L122" s="19">
        <v>869</v>
      </c>
      <c r="N122" s="126">
        <v>195127.86</v>
      </c>
      <c r="O122" s="111">
        <v>53684.81999999999</v>
      </c>
      <c r="P122" s="111">
        <v>210801.58000000002</v>
      </c>
      <c r="Q122" s="111">
        <v>324443.34</v>
      </c>
      <c r="R122" s="111">
        <v>95564.4</v>
      </c>
      <c r="S122" s="111">
        <v>491888.88000000006</v>
      </c>
      <c r="T122" s="111">
        <v>354379.01</v>
      </c>
      <c r="U122" s="111">
        <v>405782.75</v>
      </c>
      <c r="V122" s="111">
        <v>898486.3099999999</v>
      </c>
      <c r="W122" s="120">
        <v>3030158.95</v>
      </c>
    </row>
    <row r="123" spans="1:23" ht="15">
      <c r="A123" s="79">
        <v>305</v>
      </c>
      <c r="B123" s="80" t="s">
        <v>134</v>
      </c>
      <c r="C123" s="9">
        <v>987</v>
      </c>
      <c r="D123" s="7">
        <v>174</v>
      </c>
      <c r="E123" s="7">
        <v>991</v>
      </c>
      <c r="F123" s="7">
        <v>575</v>
      </c>
      <c r="G123" s="7">
        <v>619</v>
      </c>
      <c r="H123" s="7">
        <v>9119</v>
      </c>
      <c r="I123" s="12">
        <v>1890</v>
      </c>
      <c r="J123" s="12">
        <v>1207</v>
      </c>
      <c r="K123" s="12">
        <v>390</v>
      </c>
      <c r="L123" s="19">
        <v>15952</v>
      </c>
      <c r="N123" s="126">
        <v>8373530.34</v>
      </c>
      <c r="O123" s="111">
        <v>1556859.7799999998</v>
      </c>
      <c r="P123" s="111">
        <v>7203598.82</v>
      </c>
      <c r="Q123" s="111">
        <v>7175189.25</v>
      </c>
      <c r="R123" s="111">
        <v>2464765.15</v>
      </c>
      <c r="S123" s="111">
        <v>9423392.22</v>
      </c>
      <c r="T123" s="111">
        <v>4010636.7</v>
      </c>
      <c r="U123" s="111">
        <v>6898306.75</v>
      </c>
      <c r="V123" s="111">
        <v>7455524.7</v>
      </c>
      <c r="W123" s="120">
        <v>54561803.71</v>
      </c>
    </row>
    <row r="124" spans="1:23" ht="15">
      <c r="A124" s="79">
        <v>309</v>
      </c>
      <c r="B124" s="80" t="s">
        <v>135</v>
      </c>
      <c r="C124" s="9">
        <v>427</v>
      </c>
      <c r="D124" s="7">
        <v>84</v>
      </c>
      <c r="E124" s="7">
        <v>369</v>
      </c>
      <c r="F124" s="7">
        <v>211</v>
      </c>
      <c r="G124" s="7">
        <v>233</v>
      </c>
      <c r="H124" s="7">
        <v>4079</v>
      </c>
      <c r="I124" s="12">
        <v>1008</v>
      </c>
      <c r="J124" s="12">
        <v>627</v>
      </c>
      <c r="K124" s="12">
        <v>224</v>
      </c>
      <c r="L124" s="19">
        <v>7262</v>
      </c>
      <c r="N124" s="126">
        <v>3622591.1399999997</v>
      </c>
      <c r="O124" s="111">
        <v>751587.48</v>
      </c>
      <c r="P124" s="111">
        <v>2682268.3800000004</v>
      </c>
      <c r="Q124" s="111">
        <v>2632982.49</v>
      </c>
      <c r="R124" s="111">
        <v>927771.0499999999</v>
      </c>
      <c r="S124" s="111">
        <v>4215157.0200000005</v>
      </c>
      <c r="T124" s="111">
        <v>2139006.24</v>
      </c>
      <c r="U124" s="111">
        <v>3583461.75</v>
      </c>
      <c r="V124" s="111">
        <v>4282147.52</v>
      </c>
      <c r="W124" s="120">
        <v>24836973.070000004</v>
      </c>
    </row>
    <row r="125" spans="1:23" ht="15">
      <c r="A125" s="79">
        <v>312</v>
      </c>
      <c r="B125" s="80" t="s">
        <v>136</v>
      </c>
      <c r="C125" s="9">
        <v>88</v>
      </c>
      <c r="D125" s="7">
        <v>10</v>
      </c>
      <c r="E125" s="7">
        <v>87</v>
      </c>
      <c r="F125" s="7">
        <v>47</v>
      </c>
      <c r="G125" s="7">
        <v>48</v>
      </c>
      <c r="H125" s="7">
        <v>744</v>
      </c>
      <c r="I125" s="12">
        <v>213</v>
      </c>
      <c r="J125" s="12">
        <v>139</v>
      </c>
      <c r="K125" s="12">
        <v>55</v>
      </c>
      <c r="L125" s="19">
        <v>1431</v>
      </c>
      <c r="N125" s="126">
        <v>746576.1599999999</v>
      </c>
      <c r="O125" s="111">
        <v>89474.7</v>
      </c>
      <c r="P125" s="111">
        <v>632404.74</v>
      </c>
      <c r="Q125" s="111">
        <v>586493.73</v>
      </c>
      <c r="R125" s="111">
        <v>191128.8</v>
      </c>
      <c r="S125" s="111">
        <v>768834.7200000001</v>
      </c>
      <c r="T125" s="111">
        <v>451992.39</v>
      </c>
      <c r="U125" s="111">
        <v>794419.75</v>
      </c>
      <c r="V125" s="111">
        <v>1051420.15</v>
      </c>
      <c r="W125" s="120">
        <v>5312745.140000001</v>
      </c>
    </row>
    <row r="126" spans="1:23" ht="15">
      <c r="A126" s="79">
        <v>316</v>
      </c>
      <c r="B126" s="80" t="s">
        <v>137</v>
      </c>
      <c r="C126" s="9">
        <v>282</v>
      </c>
      <c r="D126" s="7">
        <v>50</v>
      </c>
      <c r="E126" s="7">
        <v>307</v>
      </c>
      <c r="F126" s="7">
        <v>157</v>
      </c>
      <c r="G126" s="7">
        <v>186</v>
      </c>
      <c r="H126" s="7">
        <v>2733</v>
      </c>
      <c r="I126" s="12">
        <v>624</v>
      </c>
      <c r="J126" s="12">
        <v>303</v>
      </c>
      <c r="K126" s="12">
        <v>113</v>
      </c>
      <c r="L126" s="19">
        <v>4755</v>
      </c>
      <c r="N126" s="126">
        <v>2392437.2399999998</v>
      </c>
      <c r="O126" s="111">
        <v>447373.49999999994</v>
      </c>
      <c r="P126" s="111">
        <v>2231589.14</v>
      </c>
      <c r="Q126" s="111">
        <v>1959138.6300000001</v>
      </c>
      <c r="R126" s="111">
        <v>740624.1</v>
      </c>
      <c r="S126" s="111">
        <v>2824227.5400000005</v>
      </c>
      <c r="T126" s="111">
        <v>1324146.7200000002</v>
      </c>
      <c r="U126" s="111">
        <v>1731720.75</v>
      </c>
      <c r="V126" s="111">
        <v>2160190.4899999998</v>
      </c>
      <c r="W126" s="120">
        <v>15811448.110000001</v>
      </c>
    </row>
    <row r="127" spans="1:23" ht="15">
      <c r="A127" s="79">
        <v>317</v>
      </c>
      <c r="B127" s="80" t="s">
        <v>138</v>
      </c>
      <c r="C127" s="9">
        <v>197</v>
      </c>
      <c r="D127" s="7">
        <v>37</v>
      </c>
      <c r="E127" s="7">
        <v>211</v>
      </c>
      <c r="F127" s="7">
        <v>108</v>
      </c>
      <c r="G127" s="7">
        <v>100</v>
      </c>
      <c r="H127" s="7">
        <v>1424</v>
      </c>
      <c r="I127" s="12">
        <v>346</v>
      </c>
      <c r="J127" s="12">
        <v>227</v>
      </c>
      <c r="K127" s="12">
        <v>71</v>
      </c>
      <c r="L127" s="19">
        <v>2721</v>
      </c>
      <c r="N127" s="126">
        <v>1671312.54</v>
      </c>
      <c r="O127" s="111">
        <v>331056.38999999996</v>
      </c>
      <c r="P127" s="111">
        <v>1533763.2200000002</v>
      </c>
      <c r="Q127" s="111">
        <v>1347687.72</v>
      </c>
      <c r="R127" s="111">
        <v>398185</v>
      </c>
      <c r="S127" s="111">
        <v>1471533.12</v>
      </c>
      <c r="T127" s="111">
        <v>734222.3800000001</v>
      </c>
      <c r="U127" s="111">
        <v>1297361.75</v>
      </c>
      <c r="V127" s="111">
        <v>1357287.83</v>
      </c>
      <c r="W127" s="120">
        <v>10142409.950000001</v>
      </c>
    </row>
    <row r="128" spans="1:23" ht="15">
      <c r="A128" s="79">
        <v>319</v>
      </c>
      <c r="B128" s="80" t="s">
        <v>139</v>
      </c>
      <c r="C128" s="9">
        <v>132</v>
      </c>
      <c r="D128" s="7">
        <v>25</v>
      </c>
      <c r="E128" s="7">
        <v>164</v>
      </c>
      <c r="F128" s="7">
        <v>89</v>
      </c>
      <c r="G128" s="7">
        <v>110</v>
      </c>
      <c r="H128" s="7">
        <v>1484</v>
      </c>
      <c r="I128" s="12">
        <v>373</v>
      </c>
      <c r="J128" s="12">
        <v>220</v>
      </c>
      <c r="K128" s="12">
        <v>91</v>
      </c>
      <c r="L128" s="19">
        <v>2688</v>
      </c>
      <c r="N128" s="126">
        <v>1119864.24</v>
      </c>
      <c r="O128" s="111">
        <v>223686.74999999997</v>
      </c>
      <c r="P128" s="111">
        <v>1192119.28</v>
      </c>
      <c r="Q128" s="111">
        <v>1110594.51</v>
      </c>
      <c r="R128" s="111">
        <v>438003.5</v>
      </c>
      <c r="S128" s="111">
        <v>1533535.9200000002</v>
      </c>
      <c r="T128" s="111">
        <v>791517.1900000001</v>
      </c>
      <c r="U128" s="111">
        <v>1257355</v>
      </c>
      <c r="V128" s="111">
        <v>1739622.43</v>
      </c>
      <c r="W128" s="120">
        <v>9406298.82</v>
      </c>
    </row>
    <row r="129" spans="1:23" ht="15">
      <c r="A129" s="79">
        <v>320</v>
      </c>
      <c r="B129" s="80" t="s">
        <v>140</v>
      </c>
      <c r="C129" s="9">
        <v>296</v>
      </c>
      <c r="D129" s="7">
        <v>35</v>
      </c>
      <c r="E129" s="7">
        <v>364</v>
      </c>
      <c r="F129" s="7">
        <v>189</v>
      </c>
      <c r="G129" s="7">
        <v>233</v>
      </c>
      <c r="H129" s="7">
        <v>4322</v>
      </c>
      <c r="I129" s="12">
        <v>1338</v>
      </c>
      <c r="J129" s="12">
        <v>938</v>
      </c>
      <c r="K129" s="12">
        <v>268</v>
      </c>
      <c r="L129" s="19">
        <v>7983</v>
      </c>
      <c r="N129" s="126">
        <v>2511210.7199999997</v>
      </c>
      <c r="O129" s="111">
        <v>313161.44999999995</v>
      </c>
      <c r="P129" s="111">
        <v>2645923.2800000003</v>
      </c>
      <c r="Q129" s="111">
        <v>2358453.5100000002</v>
      </c>
      <c r="R129" s="111">
        <v>927771.0499999999</v>
      </c>
      <c r="S129" s="111">
        <v>4466268.36</v>
      </c>
      <c r="T129" s="111">
        <v>2839276.14</v>
      </c>
      <c r="U129" s="111">
        <v>5360904.5</v>
      </c>
      <c r="V129" s="111">
        <v>5123283.64</v>
      </c>
      <c r="W129" s="120">
        <v>26546252.650000002</v>
      </c>
    </row>
    <row r="130" spans="1:23" ht="15">
      <c r="A130" s="79">
        <v>322</v>
      </c>
      <c r="B130" s="80" t="s">
        <v>141</v>
      </c>
      <c r="C130" s="9">
        <v>329</v>
      </c>
      <c r="D130" s="7">
        <v>58</v>
      </c>
      <c r="E130" s="7">
        <v>404</v>
      </c>
      <c r="F130" s="7">
        <v>227</v>
      </c>
      <c r="G130" s="7">
        <v>229</v>
      </c>
      <c r="H130" s="7">
        <v>3714</v>
      </c>
      <c r="I130" s="12">
        <v>1076</v>
      </c>
      <c r="J130" s="12">
        <v>660</v>
      </c>
      <c r="K130" s="12">
        <v>315</v>
      </c>
      <c r="L130" s="19">
        <v>7012</v>
      </c>
      <c r="N130" s="126">
        <v>2791176.78</v>
      </c>
      <c r="O130" s="111">
        <v>518953.25999999995</v>
      </c>
      <c r="P130" s="111">
        <v>2936684.08</v>
      </c>
      <c r="Q130" s="111">
        <v>2832639.93</v>
      </c>
      <c r="R130" s="111">
        <v>911843.65</v>
      </c>
      <c r="S130" s="111">
        <v>3837973.3200000003</v>
      </c>
      <c r="T130" s="111">
        <v>2283304.2800000003</v>
      </c>
      <c r="U130" s="111">
        <v>3772065</v>
      </c>
      <c r="V130" s="111">
        <v>6021769.95</v>
      </c>
      <c r="W130" s="120">
        <v>25906410.25</v>
      </c>
    </row>
    <row r="131" spans="1:23" ht="15">
      <c r="A131" s="79">
        <v>398</v>
      </c>
      <c r="B131" s="80" t="s">
        <v>142</v>
      </c>
      <c r="C131" s="9">
        <v>6174</v>
      </c>
      <c r="D131" s="7">
        <v>985</v>
      </c>
      <c r="E131" s="7">
        <v>5722</v>
      </c>
      <c r="F131" s="7">
        <v>3036</v>
      </c>
      <c r="G131" s="7">
        <v>3425</v>
      </c>
      <c r="H131" s="7">
        <v>62111</v>
      </c>
      <c r="I131" s="12">
        <v>12560</v>
      </c>
      <c r="J131" s="12">
        <v>6844</v>
      </c>
      <c r="K131" s="12">
        <v>2507</v>
      </c>
      <c r="L131" s="19">
        <v>103364</v>
      </c>
      <c r="N131" s="126">
        <v>52379104.68</v>
      </c>
      <c r="O131" s="111">
        <v>8813257.95</v>
      </c>
      <c r="P131" s="111">
        <v>41593332.440000005</v>
      </c>
      <c r="Q131" s="111">
        <v>37884999.24</v>
      </c>
      <c r="R131" s="111">
        <v>13637836.25</v>
      </c>
      <c r="S131" s="111">
        <v>64184265.18000001</v>
      </c>
      <c r="T131" s="111">
        <v>26652696.8</v>
      </c>
      <c r="U131" s="111">
        <v>39115171</v>
      </c>
      <c r="V131" s="111">
        <v>47925642.11</v>
      </c>
      <c r="W131" s="120">
        <v>332186305.65000004</v>
      </c>
    </row>
    <row r="132" spans="1:23" ht="15">
      <c r="A132" s="79">
        <v>399</v>
      </c>
      <c r="B132" s="80" t="s">
        <v>143</v>
      </c>
      <c r="C132" s="9">
        <v>702</v>
      </c>
      <c r="D132" s="7">
        <v>95</v>
      </c>
      <c r="E132" s="7">
        <v>613</v>
      </c>
      <c r="F132" s="7">
        <v>273</v>
      </c>
      <c r="G132" s="7">
        <v>244</v>
      </c>
      <c r="H132" s="7">
        <v>4506</v>
      </c>
      <c r="I132" s="12">
        <v>859</v>
      </c>
      <c r="J132" s="12">
        <v>481</v>
      </c>
      <c r="K132" s="12">
        <v>234</v>
      </c>
      <c r="L132" s="19">
        <v>8007</v>
      </c>
      <c r="N132" s="126">
        <v>5955641.64</v>
      </c>
      <c r="O132" s="111">
        <v>850009.6499999999</v>
      </c>
      <c r="P132" s="111">
        <v>4455909.260000001</v>
      </c>
      <c r="Q132" s="111">
        <v>3406655.07</v>
      </c>
      <c r="R132" s="111">
        <v>971571.4</v>
      </c>
      <c r="S132" s="111">
        <v>4656410.28</v>
      </c>
      <c r="T132" s="111">
        <v>1822823.7700000003</v>
      </c>
      <c r="U132" s="111">
        <v>2749035.25</v>
      </c>
      <c r="V132" s="111">
        <v>4473314.82</v>
      </c>
      <c r="W132" s="120">
        <v>29341371.14</v>
      </c>
    </row>
    <row r="133" spans="1:23" ht="15">
      <c r="A133" s="79">
        <v>400</v>
      </c>
      <c r="B133" s="80" t="s">
        <v>144</v>
      </c>
      <c r="C133" s="9">
        <v>607</v>
      </c>
      <c r="D133" s="7">
        <v>93</v>
      </c>
      <c r="E133" s="7">
        <v>576</v>
      </c>
      <c r="F133" s="7">
        <v>291</v>
      </c>
      <c r="G133" s="7">
        <v>302</v>
      </c>
      <c r="H133" s="7">
        <v>4716</v>
      </c>
      <c r="I133" s="12">
        <v>997</v>
      </c>
      <c r="J133" s="12">
        <v>648</v>
      </c>
      <c r="K133" s="12">
        <v>257</v>
      </c>
      <c r="L133" s="19">
        <v>8487</v>
      </c>
      <c r="N133" s="126">
        <v>5149678.74</v>
      </c>
      <c r="O133" s="111">
        <v>832114.71</v>
      </c>
      <c r="P133" s="111">
        <v>4186955.5200000005</v>
      </c>
      <c r="Q133" s="111">
        <v>3631269.69</v>
      </c>
      <c r="R133" s="111">
        <v>1202518.7</v>
      </c>
      <c r="S133" s="111">
        <v>4873420.08</v>
      </c>
      <c r="T133" s="111">
        <v>2115663.91</v>
      </c>
      <c r="U133" s="111">
        <v>3703482</v>
      </c>
      <c r="V133" s="111">
        <v>4912999.61</v>
      </c>
      <c r="W133" s="120">
        <v>30608102.959999997</v>
      </c>
    </row>
    <row r="134" spans="1:23" ht="15">
      <c r="A134" s="79">
        <v>402</v>
      </c>
      <c r="B134" s="80" t="s">
        <v>145</v>
      </c>
      <c r="C134" s="9">
        <v>630</v>
      </c>
      <c r="D134" s="7">
        <v>100</v>
      </c>
      <c r="E134" s="7">
        <v>683</v>
      </c>
      <c r="F134" s="7">
        <v>360</v>
      </c>
      <c r="G134" s="7">
        <v>358</v>
      </c>
      <c r="H134" s="7">
        <v>5714</v>
      </c>
      <c r="I134" s="12">
        <v>1183</v>
      </c>
      <c r="J134" s="12">
        <v>790</v>
      </c>
      <c r="K134" s="12">
        <v>358</v>
      </c>
      <c r="L134" s="19">
        <v>10176</v>
      </c>
      <c r="N134" s="126">
        <v>5344806.6</v>
      </c>
      <c r="O134" s="111">
        <v>894746.9999999999</v>
      </c>
      <c r="P134" s="111">
        <v>4964740.66</v>
      </c>
      <c r="Q134" s="111">
        <v>4492292.4</v>
      </c>
      <c r="R134" s="111">
        <v>1425502.3</v>
      </c>
      <c r="S134" s="111">
        <v>5904733.32</v>
      </c>
      <c r="T134" s="111">
        <v>2510361.49</v>
      </c>
      <c r="U134" s="111">
        <v>4515047.5</v>
      </c>
      <c r="V134" s="111">
        <v>6843789.34</v>
      </c>
      <c r="W134" s="120">
        <v>36896020.61</v>
      </c>
    </row>
    <row r="135" spans="1:23" ht="15">
      <c r="A135" s="79">
        <v>403</v>
      </c>
      <c r="B135" s="80" t="s">
        <v>146</v>
      </c>
      <c r="C135" s="9">
        <v>163</v>
      </c>
      <c r="D135" s="7">
        <v>35</v>
      </c>
      <c r="E135" s="7">
        <v>159</v>
      </c>
      <c r="F135" s="7">
        <v>99</v>
      </c>
      <c r="G135" s="7">
        <v>133</v>
      </c>
      <c r="H135" s="7">
        <v>1738</v>
      </c>
      <c r="I135" s="12">
        <v>492</v>
      </c>
      <c r="J135" s="12">
        <v>362</v>
      </c>
      <c r="K135" s="12">
        <v>136</v>
      </c>
      <c r="L135" s="19">
        <v>3317</v>
      </c>
      <c r="N135" s="126">
        <v>1382862.66</v>
      </c>
      <c r="O135" s="111">
        <v>313161.44999999995</v>
      </c>
      <c r="P135" s="111">
        <v>1155774.1800000002</v>
      </c>
      <c r="Q135" s="111">
        <v>1235380.41</v>
      </c>
      <c r="R135" s="111">
        <v>529586.0499999999</v>
      </c>
      <c r="S135" s="111">
        <v>1796014.4400000002</v>
      </c>
      <c r="T135" s="111">
        <v>1044038.7600000001</v>
      </c>
      <c r="U135" s="111">
        <v>2068920.5</v>
      </c>
      <c r="V135" s="111">
        <v>2599875.28</v>
      </c>
      <c r="W135" s="120">
        <v>12125613.729999999</v>
      </c>
    </row>
    <row r="136" spans="1:23" ht="15">
      <c r="A136" s="79">
        <v>405</v>
      </c>
      <c r="B136" s="80" t="s">
        <v>147</v>
      </c>
      <c r="C136" s="9">
        <v>4306</v>
      </c>
      <c r="D136" s="7">
        <v>722</v>
      </c>
      <c r="E136" s="7">
        <v>4235</v>
      </c>
      <c r="F136" s="7">
        <v>2157</v>
      </c>
      <c r="G136" s="7">
        <v>2379</v>
      </c>
      <c r="H136" s="7">
        <v>43811</v>
      </c>
      <c r="I136" s="12">
        <v>8254</v>
      </c>
      <c r="J136" s="12">
        <v>4905</v>
      </c>
      <c r="K136" s="12">
        <v>1889</v>
      </c>
      <c r="L136" s="19">
        <v>72658</v>
      </c>
      <c r="N136" s="126">
        <v>36531328.92</v>
      </c>
      <c r="O136" s="111">
        <v>6460073.34</v>
      </c>
      <c r="P136" s="111">
        <v>30784299.700000003</v>
      </c>
      <c r="Q136" s="111">
        <v>26916318.63</v>
      </c>
      <c r="R136" s="111">
        <v>9472821.15</v>
      </c>
      <c r="S136" s="111">
        <v>45273411.18000001</v>
      </c>
      <c r="T136" s="111">
        <v>17515235.62</v>
      </c>
      <c r="U136" s="111">
        <v>28033301.25</v>
      </c>
      <c r="V136" s="111">
        <v>36111502.97</v>
      </c>
      <c r="W136" s="120">
        <v>237098292.76000002</v>
      </c>
    </row>
    <row r="137" spans="1:23" ht="15">
      <c r="A137" s="79">
        <v>407</v>
      </c>
      <c r="B137" s="80" t="s">
        <v>148</v>
      </c>
      <c r="C137" s="9">
        <v>151</v>
      </c>
      <c r="D137" s="7">
        <v>30</v>
      </c>
      <c r="E137" s="7">
        <v>165</v>
      </c>
      <c r="F137" s="7">
        <v>103</v>
      </c>
      <c r="G137" s="7">
        <v>79</v>
      </c>
      <c r="H137" s="7">
        <v>1560</v>
      </c>
      <c r="I137" s="12">
        <v>402</v>
      </c>
      <c r="J137" s="12">
        <v>226</v>
      </c>
      <c r="K137" s="12">
        <v>104</v>
      </c>
      <c r="L137" s="19">
        <v>2820</v>
      </c>
      <c r="N137" s="126">
        <v>1281056.82</v>
      </c>
      <c r="O137" s="111">
        <v>268424.1</v>
      </c>
      <c r="P137" s="111">
        <v>1199388.3</v>
      </c>
      <c r="Q137" s="111">
        <v>1285294.77</v>
      </c>
      <c r="R137" s="111">
        <v>314566.14999999997</v>
      </c>
      <c r="S137" s="111">
        <v>1612072.8000000003</v>
      </c>
      <c r="T137" s="111">
        <v>853056.06</v>
      </c>
      <c r="U137" s="111">
        <v>1291646.5</v>
      </c>
      <c r="V137" s="111">
        <v>1988139.92</v>
      </c>
      <c r="W137" s="120">
        <v>10093645.42</v>
      </c>
    </row>
    <row r="138" spans="1:23" ht="15">
      <c r="A138" s="79">
        <v>408</v>
      </c>
      <c r="B138" s="80" t="s">
        <v>149</v>
      </c>
      <c r="C138" s="9">
        <v>1136</v>
      </c>
      <c r="D138" s="7">
        <v>183</v>
      </c>
      <c r="E138" s="7">
        <v>1124</v>
      </c>
      <c r="F138" s="7">
        <v>522</v>
      </c>
      <c r="G138" s="7">
        <v>543</v>
      </c>
      <c r="H138" s="7">
        <v>8112</v>
      </c>
      <c r="I138" s="12">
        <v>1581</v>
      </c>
      <c r="J138" s="12">
        <v>1047</v>
      </c>
      <c r="K138" s="12">
        <v>444</v>
      </c>
      <c r="L138" s="19">
        <v>14692</v>
      </c>
      <c r="N138" s="126">
        <v>9637619.52</v>
      </c>
      <c r="O138" s="111">
        <v>1637387.0099999998</v>
      </c>
      <c r="P138" s="111">
        <v>8170378.48</v>
      </c>
      <c r="Q138" s="111">
        <v>6513823.98</v>
      </c>
      <c r="R138" s="111">
        <v>2162144.55</v>
      </c>
      <c r="S138" s="111">
        <v>8382778.5600000005</v>
      </c>
      <c r="T138" s="111">
        <v>3354929.43</v>
      </c>
      <c r="U138" s="111">
        <v>5983866.75</v>
      </c>
      <c r="V138" s="111">
        <v>8487828.12</v>
      </c>
      <c r="W138" s="120">
        <v>54330756.4</v>
      </c>
    </row>
    <row r="139" spans="1:23" ht="15">
      <c r="A139" s="79">
        <v>410</v>
      </c>
      <c r="B139" s="80" t="s">
        <v>150</v>
      </c>
      <c r="C139" s="9">
        <v>1681</v>
      </c>
      <c r="D139" s="7">
        <v>282</v>
      </c>
      <c r="E139" s="7">
        <v>1654</v>
      </c>
      <c r="F139" s="7">
        <v>751</v>
      </c>
      <c r="G139" s="7">
        <v>720</v>
      </c>
      <c r="H139" s="7">
        <v>10372</v>
      </c>
      <c r="I139" s="12">
        <v>1785</v>
      </c>
      <c r="J139" s="12">
        <v>1002</v>
      </c>
      <c r="K139" s="12">
        <v>341</v>
      </c>
      <c r="L139" s="19">
        <v>18588</v>
      </c>
      <c r="N139" s="126">
        <v>14261301.42</v>
      </c>
      <c r="O139" s="111">
        <v>2523186.54</v>
      </c>
      <c r="P139" s="111">
        <v>12022959.08</v>
      </c>
      <c r="Q139" s="111">
        <v>9371421.09</v>
      </c>
      <c r="R139" s="111">
        <v>2866932</v>
      </c>
      <c r="S139" s="111">
        <v>10718217.360000001</v>
      </c>
      <c r="T139" s="111">
        <v>3787823.5500000003</v>
      </c>
      <c r="U139" s="111">
        <v>5726680.5</v>
      </c>
      <c r="V139" s="111">
        <v>6518804.93</v>
      </c>
      <c r="W139" s="120">
        <v>67797326.47</v>
      </c>
    </row>
    <row r="140" spans="1:23" ht="15">
      <c r="A140" s="79">
        <v>416</v>
      </c>
      <c r="B140" s="80" t="s">
        <v>151</v>
      </c>
      <c r="C140" s="9">
        <v>244</v>
      </c>
      <c r="D140" s="7">
        <v>48</v>
      </c>
      <c r="E140" s="7">
        <v>213</v>
      </c>
      <c r="F140" s="7">
        <v>109</v>
      </c>
      <c r="G140" s="7">
        <v>98</v>
      </c>
      <c r="H140" s="7">
        <v>1736</v>
      </c>
      <c r="I140" s="12">
        <v>366</v>
      </c>
      <c r="J140" s="12">
        <v>234</v>
      </c>
      <c r="K140" s="12">
        <v>82</v>
      </c>
      <c r="L140" s="19">
        <v>3130</v>
      </c>
      <c r="N140" s="126">
        <v>2070052.0799999998</v>
      </c>
      <c r="O140" s="111">
        <v>429478.55999999994</v>
      </c>
      <c r="P140" s="111">
        <v>1548301.26</v>
      </c>
      <c r="Q140" s="111">
        <v>1360166.31</v>
      </c>
      <c r="R140" s="111">
        <v>390221.3</v>
      </c>
      <c r="S140" s="111">
        <v>1793947.6800000002</v>
      </c>
      <c r="T140" s="111">
        <v>776662.9800000001</v>
      </c>
      <c r="U140" s="111">
        <v>1337368.5</v>
      </c>
      <c r="V140" s="111">
        <v>1567571.8599999999</v>
      </c>
      <c r="W140" s="120">
        <v>11273770.53</v>
      </c>
    </row>
    <row r="141" spans="1:23" ht="15">
      <c r="A141" s="79">
        <v>418</v>
      </c>
      <c r="B141" s="80" t="s">
        <v>152</v>
      </c>
      <c r="C141" s="9">
        <v>2210</v>
      </c>
      <c r="D141" s="7">
        <v>390</v>
      </c>
      <c r="E141" s="7">
        <v>1996</v>
      </c>
      <c r="F141" s="7">
        <v>894</v>
      </c>
      <c r="G141" s="7">
        <v>851</v>
      </c>
      <c r="H141" s="7">
        <v>12380</v>
      </c>
      <c r="I141" s="12">
        <v>1864</v>
      </c>
      <c r="J141" s="12">
        <v>899</v>
      </c>
      <c r="K141" s="12">
        <v>345</v>
      </c>
      <c r="L141" s="19">
        <v>21829</v>
      </c>
      <c r="N141" s="126">
        <v>18749242.2</v>
      </c>
      <c r="O141" s="111">
        <v>3489513.3</v>
      </c>
      <c r="P141" s="111">
        <v>14508963.920000002</v>
      </c>
      <c r="Q141" s="111">
        <v>11155859.46</v>
      </c>
      <c r="R141" s="111">
        <v>3388554.35</v>
      </c>
      <c r="S141" s="111">
        <v>12793244.400000002</v>
      </c>
      <c r="T141" s="111">
        <v>3955463.9200000004</v>
      </c>
      <c r="U141" s="111">
        <v>5138009.75</v>
      </c>
      <c r="V141" s="111">
        <v>6595271.85</v>
      </c>
      <c r="W141" s="120">
        <v>79774123.15</v>
      </c>
    </row>
    <row r="142" spans="1:23" ht="15">
      <c r="A142" s="79">
        <v>420</v>
      </c>
      <c r="B142" s="80" t="s">
        <v>153</v>
      </c>
      <c r="C142" s="9">
        <v>553</v>
      </c>
      <c r="D142" s="7">
        <v>93</v>
      </c>
      <c r="E142" s="7">
        <v>620</v>
      </c>
      <c r="F142" s="7">
        <v>347</v>
      </c>
      <c r="G142" s="7">
        <v>343</v>
      </c>
      <c r="H142" s="7">
        <v>5609</v>
      </c>
      <c r="I142" s="12">
        <v>1365</v>
      </c>
      <c r="J142" s="12">
        <v>938</v>
      </c>
      <c r="K142" s="12">
        <v>302</v>
      </c>
      <c r="L142" s="19">
        <v>10170</v>
      </c>
      <c r="N142" s="126">
        <v>4691552.46</v>
      </c>
      <c r="O142" s="111">
        <v>832114.71</v>
      </c>
      <c r="P142" s="111">
        <v>4506792.4</v>
      </c>
      <c r="Q142" s="111">
        <v>4330070.73</v>
      </c>
      <c r="R142" s="111">
        <v>1365774.55</v>
      </c>
      <c r="S142" s="111">
        <v>5796228.420000001</v>
      </c>
      <c r="T142" s="111">
        <v>2896570.95</v>
      </c>
      <c r="U142" s="111">
        <v>5360904.5</v>
      </c>
      <c r="V142" s="111">
        <v>5773252.46</v>
      </c>
      <c r="W142" s="120">
        <v>35553261.18</v>
      </c>
    </row>
    <row r="143" spans="1:23" ht="15">
      <c r="A143" s="79">
        <v>421</v>
      </c>
      <c r="B143" s="80" t="s">
        <v>154</v>
      </c>
      <c r="C143" s="9">
        <v>44</v>
      </c>
      <c r="D143" s="7">
        <v>8</v>
      </c>
      <c r="E143" s="7">
        <v>56</v>
      </c>
      <c r="F143" s="7">
        <v>24</v>
      </c>
      <c r="G143" s="7">
        <v>31</v>
      </c>
      <c r="H143" s="7">
        <v>451</v>
      </c>
      <c r="I143" s="12">
        <v>99</v>
      </c>
      <c r="J143" s="12">
        <v>69</v>
      </c>
      <c r="K143" s="12">
        <v>36</v>
      </c>
      <c r="L143" s="19">
        <v>818</v>
      </c>
      <c r="N143" s="126">
        <v>373288.07999999996</v>
      </c>
      <c r="O143" s="111">
        <v>71579.76</v>
      </c>
      <c r="P143" s="111">
        <v>407065.12</v>
      </c>
      <c r="Q143" s="111">
        <v>299486.16000000003</v>
      </c>
      <c r="R143" s="111">
        <v>123437.34999999999</v>
      </c>
      <c r="S143" s="111">
        <v>466054.38000000006</v>
      </c>
      <c r="T143" s="111">
        <v>210080.97000000003</v>
      </c>
      <c r="U143" s="111">
        <v>394352.25</v>
      </c>
      <c r="V143" s="111">
        <v>688202.28</v>
      </c>
      <c r="W143" s="120">
        <v>3033546.3500000006</v>
      </c>
    </row>
    <row r="144" spans="1:23" ht="15">
      <c r="A144" s="79">
        <v>422</v>
      </c>
      <c r="B144" s="80" t="s">
        <v>155</v>
      </c>
      <c r="C144" s="9">
        <v>526</v>
      </c>
      <c r="D144" s="7">
        <v>88</v>
      </c>
      <c r="E144" s="7">
        <v>544</v>
      </c>
      <c r="F144" s="7">
        <v>352</v>
      </c>
      <c r="G144" s="7">
        <v>392</v>
      </c>
      <c r="H144" s="7">
        <v>6735</v>
      </c>
      <c r="I144" s="12">
        <v>1945</v>
      </c>
      <c r="J144" s="12">
        <v>1288</v>
      </c>
      <c r="K144" s="12">
        <v>433</v>
      </c>
      <c r="L144" s="19">
        <v>12303</v>
      </c>
      <c r="N144" s="126">
        <v>4462489.32</v>
      </c>
      <c r="O144" s="111">
        <v>787377.36</v>
      </c>
      <c r="P144" s="111">
        <v>3954346.8800000004</v>
      </c>
      <c r="Q144" s="111">
        <v>4392463.68</v>
      </c>
      <c r="R144" s="111">
        <v>1560885.2</v>
      </c>
      <c r="S144" s="111">
        <v>6959814.300000001</v>
      </c>
      <c r="T144" s="111">
        <v>4127348.3500000006</v>
      </c>
      <c r="U144" s="111">
        <v>7361242</v>
      </c>
      <c r="V144" s="111">
        <v>8277544.09</v>
      </c>
      <c r="W144" s="120">
        <v>41883511.18000001</v>
      </c>
    </row>
    <row r="145" spans="1:23" ht="15">
      <c r="A145" s="80">
        <v>423</v>
      </c>
      <c r="B145" s="80" t="s">
        <v>156</v>
      </c>
      <c r="C145" s="26">
        <v>1618</v>
      </c>
      <c r="D145" s="11">
        <v>261</v>
      </c>
      <c r="E145" s="11">
        <v>1622</v>
      </c>
      <c r="F145" s="11">
        <v>800</v>
      </c>
      <c r="G145" s="11">
        <v>809</v>
      </c>
      <c r="H145" s="11">
        <v>10834</v>
      </c>
      <c r="I145" s="11">
        <v>1846</v>
      </c>
      <c r="J145" s="11">
        <v>969</v>
      </c>
      <c r="K145" s="11">
        <v>369</v>
      </c>
      <c r="L145" s="19">
        <v>19128</v>
      </c>
      <c r="N145" s="126">
        <v>13726820.76</v>
      </c>
      <c r="O145" s="111">
        <v>2335289.67</v>
      </c>
      <c r="P145" s="111">
        <v>11790350.440000001</v>
      </c>
      <c r="Q145" s="111">
        <v>9982872</v>
      </c>
      <c r="R145" s="111">
        <v>3221316.65</v>
      </c>
      <c r="S145" s="111">
        <v>11195638.920000002</v>
      </c>
      <c r="T145" s="111">
        <v>3917267.3800000004</v>
      </c>
      <c r="U145" s="111">
        <v>5538077.25</v>
      </c>
      <c r="V145" s="111">
        <v>7054073.37</v>
      </c>
      <c r="W145" s="120">
        <v>68761706.44000001</v>
      </c>
    </row>
    <row r="146" spans="1:23" ht="15">
      <c r="A146" s="79">
        <v>425</v>
      </c>
      <c r="B146" s="80" t="s">
        <v>157</v>
      </c>
      <c r="C146" s="9">
        <v>1372</v>
      </c>
      <c r="D146" s="7">
        <v>260</v>
      </c>
      <c r="E146" s="7">
        <v>1358</v>
      </c>
      <c r="F146" s="7">
        <v>517</v>
      </c>
      <c r="G146" s="7">
        <v>443</v>
      </c>
      <c r="H146" s="7">
        <v>4826</v>
      </c>
      <c r="I146" s="12">
        <v>457</v>
      </c>
      <c r="J146" s="12">
        <v>247</v>
      </c>
      <c r="K146" s="12">
        <v>97</v>
      </c>
      <c r="L146" s="19">
        <v>9577</v>
      </c>
      <c r="N146" s="126">
        <v>11639801.04</v>
      </c>
      <c r="O146" s="111">
        <v>2326342.1999999997</v>
      </c>
      <c r="P146" s="111">
        <v>9871329.16</v>
      </c>
      <c r="Q146" s="111">
        <v>6451431.03</v>
      </c>
      <c r="R146" s="111">
        <v>1763959.55</v>
      </c>
      <c r="S146" s="111">
        <v>4987091.880000001</v>
      </c>
      <c r="T146" s="111">
        <v>969767.7100000001</v>
      </c>
      <c r="U146" s="111">
        <v>1411666.75</v>
      </c>
      <c r="V146" s="111">
        <v>1854322.81</v>
      </c>
      <c r="W146" s="120">
        <v>41275712.13</v>
      </c>
    </row>
    <row r="147" spans="1:23" ht="15">
      <c r="A147" s="79">
        <v>426</v>
      </c>
      <c r="B147" s="80" t="s">
        <v>158</v>
      </c>
      <c r="C147" s="9">
        <v>963</v>
      </c>
      <c r="D147" s="7">
        <v>162</v>
      </c>
      <c r="E147" s="7">
        <v>931</v>
      </c>
      <c r="F147" s="7">
        <v>482</v>
      </c>
      <c r="G147" s="7">
        <v>456</v>
      </c>
      <c r="H147" s="7">
        <v>7151</v>
      </c>
      <c r="I147" s="12">
        <v>1299</v>
      </c>
      <c r="J147" s="12">
        <v>700</v>
      </c>
      <c r="K147" s="12">
        <v>252</v>
      </c>
      <c r="L147" s="19">
        <v>12396</v>
      </c>
      <c r="N147" s="126">
        <v>8169918.66</v>
      </c>
      <c r="O147" s="111">
        <v>1449490.14</v>
      </c>
      <c r="P147" s="111">
        <v>6767457.62</v>
      </c>
      <c r="Q147" s="111">
        <v>6014680.38</v>
      </c>
      <c r="R147" s="111">
        <v>1815723.5999999999</v>
      </c>
      <c r="S147" s="111">
        <v>7389700.380000001</v>
      </c>
      <c r="T147" s="111">
        <v>2756516.97</v>
      </c>
      <c r="U147" s="111">
        <v>4000675</v>
      </c>
      <c r="V147" s="111">
        <v>4817415.96</v>
      </c>
      <c r="W147" s="120">
        <v>43181578.71</v>
      </c>
    </row>
    <row r="148" spans="1:23" ht="15">
      <c r="A148" s="79">
        <v>430</v>
      </c>
      <c r="B148" s="80" t="s">
        <v>159</v>
      </c>
      <c r="C148" s="9">
        <v>948</v>
      </c>
      <c r="D148" s="7">
        <v>158</v>
      </c>
      <c r="E148" s="7">
        <v>1017</v>
      </c>
      <c r="F148" s="7">
        <v>522</v>
      </c>
      <c r="G148" s="7">
        <v>594</v>
      </c>
      <c r="H148" s="7">
        <v>9150</v>
      </c>
      <c r="I148" s="12">
        <v>2230</v>
      </c>
      <c r="J148" s="12">
        <v>1404</v>
      </c>
      <c r="K148" s="12">
        <v>677</v>
      </c>
      <c r="L148" s="19">
        <v>16700</v>
      </c>
      <c r="N148" s="126">
        <v>8042661.359999999</v>
      </c>
      <c r="O148" s="111">
        <v>1413700.26</v>
      </c>
      <c r="P148" s="111">
        <v>7392593.340000001</v>
      </c>
      <c r="Q148" s="111">
        <v>6513823.98</v>
      </c>
      <c r="R148" s="111">
        <v>2365218.9</v>
      </c>
      <c r="S148" s="111">
        <v>9455427.000000002</v>
      </c>
      <c r="T148" s="111">
        <v>4732126.9</v>
      </c>
      <c r="U148" s="111">
        <v>8024211</v>
      </c>
      <c r="V148" s="111">
        <v>12942026.209999999</v>
      </c>
      <c r="W148" s="120">
        <v>60881788.95</v>
      </c>
    </row>
    <row r="149" spans="1:23" ht="15">
      <c r="A149" s="79">
        <v>433</v>
      </c>
      <c r="B149" s="80" t="s">
        <v>160</v>
      </c>
      <c r="C149" s="9">
        <v>575</v>
      </c>
      <c r="D149" s="7">
        <v>120</v>
      </c>
      <c r="E149" s="7">
        <v>704</v>
      </c>
      <c r="F149" s="7">
        <v>332</v>
      </c>
      <c r="G149" s="7">
        <v>308</v>
      </c>
      <c r="H149" s="7">
        <v>4583</v>
      </c>
      <c r="I149" s="12">
        <v>991</v>
      </c>
      <c r="J149" s="12">
        <v>542</v>
      </c>
      <c r="K149" s="12">
        <v>186</v>
      </c>
      <c r="L149" s="19">
        <v>8341</v>
      </c>
      <c r="N149" s="126">
        <v>4878196.5</v>
      </c>
      <c r="O149" s="111">
        <v>1073696.4</v>
      </c>
      <c r="P149" s="111">
        <v>5117390.08</v>
      </c>
      <c r="Q149" s="111">
        <v>4142891.88</v>
      </c>
      <c r="R149" s="111">
        <v>1226409.8</v>
      </c>
      <c r="S149" s="111">
        <v>4735980.54</v>
      </c>
      <c r="T149" s="111">
        <v>2102931.73</v>
      </c>
      <c r="U149" s="111">
        <v>3097665.5</v>
      </c>
      <c r="V149" s="111">
        <v>3555711.78</v>
      </c>
      <c r="W149" s="120">
        <v>29930874.21</v>
      </c>
    </row>
    <row r="150" spans="1:23" ht="15">
      <c r="A150" s="79">
        <v>434</v>
      </c>
      <c r="B150" s="80" t="s">
        <v>161</v>
      </c>
      <c r="C150" s="9">
        <v>891</v>
      </c>
      <c r="D150" s="7">
        <v>153</v>
      </c>
      <c r="E150" s="7">
        <v>978</v>
      </c>
      <c r="F150" s="7">
        <v>501</v>
      </c>
      <c r="G150" s="7">
        <v>492</v>
      </c>
      <c r="H150" s="7">
        <v>8694</v>
      </c>
      <c r="I150" s="12">
        <v>2122</v>
      </c>
      <c r="J150" s="12">
        <v>1163</v>
      </c>
      <c r="K150" s="12">
        <v>499</v>
      </c>
      <c r="L150" s="19">
        <v>15493</v>
      </c>
      <c r="N150" s="126">
        <v>7559083.62</v>
      </c>
      <c r="O150" s="111">
        <v>1368962.91</v>
      </c>
      <c r="P150" s="111">
        <v>7109101.5600000005</v>
      </c>
      <c r="Q150" s="111">
        <v>6251773.59</v>
      </c>
      <c r="R150" s="111">
        <v>1959070.2</v>
      </c>
      <c r="S150" s="111">
        <v>8984205.72</v>
      </c>
      <c r="T150" s="111">
        <v>4502947.66</v>
      </c>
      <c r="U150" s="111">
        <v>6646835.75</v>
      </c>
      <c r="V150" s="111">
        <v>9539248.27</v>
      </c>
      <c r="W150" s="120">
        <v>53921229.28</v>
      </c>
    </row>
    <row r="151" spans="1:23" ht="15">
      <c r="A151" s="79">
        <v>435</v>
      </c>
      <c r="B151" s="80" t="s">
        <v>162</v>
      </c>
      <c r="C151" s="9">
        <v>35</v>
      </c>
      <c r="D151" s="7">
        <v>2</v>
      </c>
      <c r="E151" s="7">
        <v>31</v>
      </c>
      <c r="F151" s="7">
        <v>22</v>
      </c>
      <c r="G151" s="7">
        <v>16</v>
      </c>
      <c r="H151" s="7">
        <v>351</v>
      </c>
      <c r="I151" s="12">
        <v>147</v>
      </c>
      <c r="J151" s="12">
        <v>113</v>
      </c>
      <c r="K151" s="12">
        <v>46</v>
      </c>
      <c r="L151" s="19">
        <v>763</v>
      </c>
      <c r="N151" s="126">
        <v>296933.7</v>
      </c>
      <c r="O151" s="111">
        <v>17894.94</v>
      </c>
      <c r="P151" s="111">
        <v>225339.62000000002</v>
      </c>
      <c r="Q151" s="111">
        <v>274528.98</v>
      </c>
      <c r="R151" s="111">
        <v>63709.6</v>
      </c>
      <c r="S151" s="111">
        <v>362716.38000000006</v>
      </c>
      <c r="T151" s="111">
        <v>311938.41000000003</v>
      </c>
      <c r="U151" s="111">
        <v>645823.25</v>
      </c>
      <c r="V151" s="111">
        <v>879369.58</v>
      </c>
      <c r="W151" s="120">
        <v>3078254.46</v>
      </c>
    </row>
    <row r="152" spans="1:23" ht="15">
      <c r="A152" s="79">
        <v>436</v>
      </c>
      <c r="B152" s="80" t="s">
        <v>163</v>
      </c>
      <c r="C152" s="9">
        <v>253</v>
      </c>
      <c r="D152" s="7">
        <v>44</v>
      </c>
      <c r="E152" s="7">
        <v>250</v>
      </c>
      <c r="F152" s="7">
        <v>98</v>
      </c>
      <c r="G152" s="7">
        <v>92</v>
      </c>
      <c r="H152" s="7">
        <v>1048</v>
      </c>
      <c r="I152" s="12">
        <v>149</v>
      </c>
      <c r="J152" s="12">
        <v>110</v>
      </c>
      <c r="K152" s="12">
        <v>40</v>
      </c>
      <c r="L152" s="19">
        <v>2084</v>
      </c>
      <c r="N152" s="126">
        <v>2146406.46</v>
      </c>
      <c r="O152" s="111">
        <v>393688.68</v>
      </c>
      <c r="P152" s="111">
        <v>1817255</v>
      </c>
      <c r="Q152" s="111">
        <v>1222901.82</v>
      </c>
      <c r="R152" s="111">
        <v>366330.2</v>
      </c>
      <c r="S152" s="111">
        <v>1082982.2400000002</v>
      </c>
      <c r="T152" s="111">
        <v>316182.47000000003</v>
      </c>
      <c r="U152" s="111">
        <v>628677.5</v>
      </c>
      <c r="V152" s="111">
        <v>764669.2</v>
      </c>
      <c r="W152" s="120">
        <v>8739093.57</v>
      </c>
    </row>
    <row r="153" spans="1:23" ht="15">
      <c r="A153" s="79">
        <v>440</v>
      </c>
      <c r="B153" s="80" t="s">
        <v>164</v>
      </c>
      <c r="C153" s="9">
        <v>642</v>
      </c>
      <c r="D153" s="7">
        <v>103</v>
      </c>
      <c r="E153" s="7">
        <v>556</v>
      </c>
      <c r="F153" s="7">
        <v>273</v>
      </c>
      <c r="G153" s="7">
        <v>271</v>
      </c>
      <c r="H153" s="7">
        <v>2542</v>
      </c>
      <c r="I153" s="12">
        <v>388</v>
      </c>
      <c r="J153" s="12">
        <v>218</v>
      </c>
      <c r="K153" s="12">
        <v>72</v>
      </c>
      <c r="L153" s="19">
        <v>5065</v>
      </c>
      <c r="N153" s="126">
        <v>5446612.4399999995</v>
      </c>
      <c r="O153" s="111">
        <v>921589.4099999999</v>
      </c>
      <c r="P153" s="111">
        <v>4041575.12</v>
      </c>
      <c r="Q153" s="111">
        <v>3406655.07</v>
      </c>
      <c r="R153" s="111">
        <v>1079081.3499999999</v>
      </c>
      <c r="S153" s="111">
        <v>2626851.9600000004</v>
      </c>
      <c r="T153" s="111">
        <v>823347.6400000001</v>
      </c>
      <c r="U153" s="111">
        <v>1245924.5</v>
      </c>
      <c r="V153" s="111">
        <v>1376404.56</v>
      </c>
      <c r="W153" s="120">
        <v>20968042.049999997</v>
      </c>
    </row>
    <row r="154" spans="1:23" ht="15">
      <c r="A154" s="79">
        <v>441</v>
      </c>
      <c r="B154" s="80" t="s">
        <v>165</v>
      </c>
      <c r="C154" s="9">
        <v>267</v>
      </c>
      <c r="D154" s="7">
        <v>45</v>
      </c>
      <c r="E154" s="7">
        <v>271</v>
      </c>
      <c r="F154" s="7">
        <v>154</v>
      </c>
      <c r="G154" s="7">
        <v>150</v>
      </c>
      <c r="H154" s="7">
        <v>2679</v>
      </c>
      <c r="I154" s="12">
        <v>719</v>
      </c>
      <c r="J154" s="12">
        <v>505</v>
      </c>
      <c r="K154" s="12">
        <v>202</v>
      </c>
      <c r="L154" s="19">
        <v>4992</v>
      </c>
      <c r="N154" s="126">
        <v>2265179.94</v>
      </c>
      <c r="O154" s="111">
        <v>402636.14999999997</v>
      </c>
      <c r="P154" s="111">
        <v>1969904.4200000002</v>
      </c>
      <c r="Q154" s="111">
        <v>1921702.86</v>
      </c>
      <c r="R154" s="111">
        <v>597277.5</v>
      </c>
      <c r="S154" s="111">
        <v>2768425.0200000005</v>
      </c>
      <c r="T154" s="111">
        <v>1525739.57</v>
      </c>
      <c r="U154" s="111">
        <v>2886201.25</v>
      </c>
      <c r="V154" s="111">
        <v>3861579.46</v>
      </c>
      <c r="W154" s="120">
        <v>18198646.17</v>
      </c>
    </row>
    <row r="155" spans="1:23" ht="15">
      <c r="A155" s="79">
        <v>442</v>
      </c>
      <c r="B155" s="80" t="s">
        <v>166</v>
      </c>
      <c r="C155" s="9">
        <v>242</v>
      </c>
      <c r="D155" s="7">
        <v>47</v>
      </c>
      <c r="E155" s="7">
        <v>247</v>
      </c>
      <c r="F155" s="7">
        <v>122</v>
      </c>
      <c r="G155" s="7">
        <v>104</v>
      </c>
      <c r="H155" s="7">
        <v>1833</v>
      </c>
      <c r="I155" s="12">
        <v>471</v>
      </c>
      <c r="J155" s="12">
        <v>203</v>
      </c>
      <c r="K155" s="12">
        <v>86</v>
      </c>
      <c r="L155" s="19">
        <v>3355</v>
      </c>
      <c r="N155" s="126">
        <v>2053084.44</v>
      </c>
      <c r="O155" s="111">
        <v>420531.08999999997</v>
      </c>
      <c r="P155" s="111">
        <v>1795447.9400000002</v>
      </c>
      <c r="Q155" s="111">
        <v>1522387.98</v>
      </c>
      <c r="R155" s="111">
        <v>414112.39999999997</v>
      </c>
      <c r="S155" s="111">
        <v>1894185.5400000003</v>
      </c>
      <c r="T155" s="111">
        <v>999476.1300000001</v>
      </c>
      <c r="U155" s="111">
        <v>1160195.75</v>
      </c>
      <c r="V155" s="111">
        <v>1644038.78</v>
      </c>
      <c r="W155" s="120">
        <v>11903460.049999999</v>
      </c>
    </row>
    <row r="156" spans="1:23" ht="15">
      <c r="A156" s="79">
        <v>444</v>
      </c>
      <c r="B156" s="80" t="s">
        <v>167</v>
      </c>
      <c r="C156" s="9">
        <v>3200</v>
      </c>
      <c r="D156" s="7">
        <v>579</v>
      </c>
      <c r="E156" s="7">
        <v>3553</v>
      </c>
      <c r="F156" s="7">
        <v>1789</v>
      </c>
      <c r="G156" s="7">
        <v>1863</v>
      </c>
      <c r="H156" s="7">
        <v>27547</v>
      </c>
      <c r="I156" s="12">
        <v>5431</v>
      </c>
      <c r="J156" s="12">
        <v>2794</v>
      </c>
      <c r="K156" s="12">
        <v>947</v>
      </c>
      <c r="L156" s="19">
        <v>47703</v>
      </c>
      <c r="N156" s="126">
        <v>27148224</v>
      </c>
      <c r="O156" s="111">
        <v>5180585.13</v>
      </c>
      <c r="P156" s="111">
        <v>25826828.060000002</v>
      </c>
      <c r="Q156" s="111">
        <v>22324197.51</v>
      </c>
      <c r="R156" s="111">
        <v>7418186.55</v>
      </c>
      <c r="S156" s="111">
        <v>28466518.860000003</v>
      </c>
      <c r="T156" s="111">
        <v>11524744.930000002</v>
      </c>
      <c r="U156" s="111">
        <v>15968408.5</v>
      </c>
      <c r="V156" s="111">
        <v>18103543.31</v>
      </c>
      <c r="W156" s="120">
        <v>161961236.85000002</v>
      </c>
    </row>
    <row r="157" spans="1:23" ht="15">
      <c r="A157" s="79">
        <v>445</v>
      </c>
      <c r="B157" s="80" t="s">
        <v>168</v>
      </c>
      <c r="C157" s="9">
        <v>978</v>
      </c>
      <c r="D157" s="7">
        <v>184</v>
      </c>
      <c r="E157" s="7">
        <v>1071</v>
      </c>
      <c r="F157" s="7">
        <v>598</v>
      </c>
      <c r="G157" s="7">
        <v>575</v>
      </c>
      <c r="H157" s="7">
        <v>8516</v>
      </c>
      <c r="I157" s="12">
        <v>1998</v>
      </c>
      <c r="J157" s="12">
        <v>1117</v>
      </c>
      <c r="K157" s="12">
        <v>470</v>
      </c>
      <c r="L157" s="19">
        <v>15507</v>
      </c>
      <c r="N157" s="126">
        <v>8297175.96</v>
      </c>
      <c r="O157" s="111">
        <v>1646334.48</v>
      </c>
      <c r="P157" s="111">
        <v>7785120.420000001</v>
      </c>
      <c r="Q157" s="111">
        <v>7462196.82</v>
      </c>
      <c r="R157" s="111">
        <v>2289563.75</v>
      </c>
      <c r="S157" s="111">
        <v>8800264.08</v>
      </c>
      <c r="T157" s="111">
        <v>4239815.94</v>
      </c>
      <c r="U157" s="111">
        <v>6383934.25</v>
      </c>
      <c r="V157" s="111">
        <v>8984863.1</v>
      </c>
      <c r="W157" s="120">
        <v>55889268.8</v>
      </c>
    </row>
    <row r="158" spans="1:23" ht="15">
      <c r="A158" s="79">
        <v>475</v>
      </c>
      <c r="B158" s="80" t="s">
        <v>169</v>
      </c>
      <c r="C158" s="9">
        <v>376</v>
      </c>
      <c r="D158" s="7">
        <v>59</v>
      </c>
      <c r="E158" s="7">
        <v>305</v>
      </c>
      <c r="F158" s="7">
        <v>166</v>
      </c>
      <c r="G158" s="7">
        <v>198</v>
      </c>
      <c r="H158" s="7">
        <v>3070</v>
      </c>
      <c r="I158" s="12">
        <v>722</v>
      </c>
      <c r="J158" s="12">
        <v>442</v>
      </c>
      <c r="K158" s="12">
        <v>242</v>
      </c>
      <c r="L158" s="19">
        <v>5580</v>
      </c>
      <c r="N158" s="126">
        <v>3189916.32</v>
      </c>
      <c r="O158" s="111">
        <v>527900.73</v>
      </c>
      <c r="P158" s="111">
        <v>2217051.1</v>
      </c>
      <c r="Q158" s="111">
        <v>2071445.94</v>
      </c>
      <c r="R158" s="111">
        <v>788406.2999999999</v>
      </c>
      <c r="S158" s="111">
        <v>3172476.6000000006</v>
      </c>
      <c r="T158" s="111">
        <v>1532105.6600000001</v>
      </c>
      <c r="U158" s="111">
        <v>2526140.5</v>
      </c>
      <c r="V158" s="111">
        <v>4626248.66</v>
      </c>
      <c r="W158" s="120">
        <v>20651691.810000002</v>
      </c>
    </row>
    <row r="159" spans="1:23" ht="15">
      <c r="A159" s="79">
        <v>480</v>
      </c>
      <c r="B159" s="80" t="s">
        <v>170</v>
      </c>
      <c r="C159" s="9">
        <v>146</v>
      </c>
      <c r="D159" s="7">
        <v>25</v>
      </c>
      <c r="E159" s="7">
        <v>117</v>
      </c>
      <c r="F159" s="7">
        <v>77</v>
      </c>
      <c r="G159" s="7">
        <v>63</v>
      </c>
      <c r="H159" s="7">
        <v>1124</v>
      </c>
      <c r="I159" s="12">
        <v>274</v>
      </c>
      <c r="J159" s="12">
        <v>153</v>
      </c>
      <c r="K159" s="12">
        <v>77</v>
      </c>
      <c r="L159" s="19">
        <v>2056</v>
      </c>
      <c r="N159" s="126">
        <v>1238637.72</v>
      </c>
      <c r="O159" s="111">
        <v>223686.74999999997</v>
      </c>
      <c r="P159" s="111">
        <v>850475.3400000001</v>
      </c>
      <c r="Q159" s="111">
        <v>960851.43</v>
      </c>
      <c r="R159" s="111">
        <v>250856.55</v>
      </c>
      <c r="S159" s="111">
        <v>1161519.12</v>
      </c>
      <c r="T159" s="111">
        <v>581436.2200000001</v>
      </c>
      <c r="U159" s="111">
        <v>874433.25</v>
      </c>
      <c r="V159" s="111">
        <v>1471988.21</v>
      </c>
      <c r="W159" s="120">
        <v>7613884.59</v>
      </c>
    </row>
    <row r="160" spans="1:23" ht="15">
      <c r="A160" s="79">
        <v>481</v>
      </c>
      <c r="B160" s="80" t="s">
        <v>171</v>
      </c>
      <c r="C160" s="9">
        <v>818</v>
      </c>
      <c r="D160" s="7">
        <v>149</v>
      </c>
      <c r="E160" s="7">
        <v>883</v>
      </c>
      <c r="F160" s="7">
        <v>441</v>
      </c>
      <c r="G160" s="7">
        <v>420</v>
      </c>
      <c r="H160" s="7">
        <v>5544</v>
      </c>
      <c r="I160" s="12">
        <v>904</v>
      </c>
      <c r="J160" s="12">
        <v>427</v>
      </c>
      <c r="K160" s="12">
        <v>143</v>
      </c>
      <c r="L160" s="19">
        <v>9729</v>
      </c>
      <c r="N160" s="126">
        <v>6939764.76</v>
      </c>
      <c r="O160" s="111">
        <v>1333173.0299999998</v>
      </c>
      <c r="P160" s="111">
        <v>6418544.66</v>
      </c>
      <c r="Q160" s="111">
        <v>5503058.19</v>
      </c>
      <c r="R160" s="111">
        <v>1672377</v>
      </c>
      <c r="S160" s="111">
        <v>5729058.720000001</v>
      </c>
      <c r="T160" s="111">
        <v>1918315.12</v>
      </c>
      <c r="U160" s="111">
        <v>2440411.75</v>
      </c>
      <c r="V160" s="111">
        <v>2733692.39</v>
      </c>
      <c r="W160" s="120">
        <v>34688395.62</v>
      </c>
    </row>
    <row r="161" spans="1:23" ht="15">
      <c r="A161" s="79">
        <v>483</v>
      </c>
      <c r="B161" s="80" t="s">
        <v>172</v>
      </c>
      <c r="C161" s="9">
        <v>102</v>
      </c>
      <c r="D161" s="7">
        <v>19</v>
      </c>
      <c r="E161" s="7">
        <v>114</v>
      </c>
      <c r="F161" s="7">
        <v>55</v>
      </c>
      <c r="G161" s="7">
        <v>51</v>
      </c>
      <c r="H161" s="7">
        <v>588</v>
      </c>
      <c r="I161" s="12">
        <v>116</v>
      </c>
      <c r="J161" s="12">
        <v>82</v>
      </c>
      <c r="K161" s="12">
        <v>26</v>
      </c>
      <c r="L161" s="19">
        <v>1153</v>
      </c>
      <c r="N161" s="126">
        <v>865349.64</v>
      </c>
      <c r="O161" s="111">
        <v>170001.93</v>
      </c>
      <c r="P161" s="111">
        <v>828668.28</v>
      </c>
      <c r="Q161" s="111">
        <v>686322.45</v>
      </c>
      <c r="R161" s="111">
        <v>203074.35</v>
      </c>
      <c r="S161" s="111">
        <v>607627.4400000001</v>
      </c>
      <c r="T161" s="111">
        <v>246155.48</v>
      </c>
      <c r="U161" s="111">
        <v>468650.5</v>
      </c>
      <c r="V161" s="111">
        <v>497034.98</v>
      </c>
      <c r="W161" s="120">
        <v>4572885.05</v>
      </c>
    </row>
    <row r="162" spans="1:23" ht="15">
      <c r="A162" s="79">
        <v>484</v>
      </c>
      <c r="B162" s="80" t="s">
        <v>173</v>
      </c>
      <c r="C162" s="9">
        <v>155</v>
      </c>
      <c r="D162" s="7">
        <v>29</v>
      </c>
      <c r="E162" s="7">
        <v>198</v>
      </c>
      <c r="F162" s="7">
        <v>92</v>
      </c>
      <c r="G162" s="7">
        <v>92</v>
      </c>
      <c r="H162" s="7">
        <v>1665</v>
      </c>
      <c r="I162" s="12">
        <v>483</v>
      </c>
      <c r="J162" s="12">
        <v>353</v>
      </c>
      <c r="K162" s="12">
        <v>159</v>
      </c>
      <c r="L162" s="19">
        <v>3226</v>
      </c>
      <c r="N162" s="126">
        <v>1314992.0999999999</v>
      </c>
      <c r="O162" s="111">
        <v>259476.62999999998</v>
      </c>
      <c r="P162" s="111">
        <v>1439265.9600000002</v>
      </c>
      <c r="Q162" s="111">
        <v>1148030.28</v>
      </c>
      <c r="R162" s="111">
        <v>366330.2</v>
      </c>
      <c r="S162" s="111">
        <v>1720577.7000000002</v>
      </c>
      <c r="T162" s="111">
        <v>1024940.4900000001</v>
      </c>
      <c r="U162" s="111">
        <v>2017483.25</v>
      </c>
      <c r="V162" s="111">
        <v>3039560.07</v>
      </c>
      <c r="W162" s="120">
        <v>12330656.68</v>
      </c>
    </row>
    <row r="163" spans="1:23" ht="15">
      <c r="A163" s="79">
        <v>489</v>
      </c>
      <c r="B163" s="80" t="s">
        <v>174</v>
      </c>
      <c r="C163" s="9">
        <v>77</v>
      </c>
      <c r="D163" s="7">
        <v>21</v>
      </c>
      <c r="E163" s="7">
        <v>117</v>
      </c>
      <c r="F163" s="7">
        <v>71</v>
      </c>
      <c r="G163" s="7">
        <v>62</v>
      </c>
      <c r="H163" s="7">
        <v>1133</v>
      </c>
      <c r="I163" s="12">
        <v>324</v>
      </c>
      <c r="J163" s="12">
        <v>232</v>
      </c>
      <c r="K163" s="12">
        <v>108</v>
      </c>
      <c r="L163" s="19">
        <v>2145</v>
      </c>
      <c r="N163" s="126">
        <v>653254.14</v>
      </c>
      <c r="O163" s="111">
        <v>187896.87</v>
      </c>
      <c r="P163" s="111">
        <v>850475.3400000001</v>
      </c>
      <c r="Q163" s="111">
        <v>885979.89</v>
      </c>
      <c r="R163" s="111">
        <v>246874.69999999998</v>
      </c>
      <c r="S163" s="111">
        <v>1170819.54</v>
      </c>
      <c r="T163" s="111">
        <v>687537.7200000001</v>
      </c>
      <c r="U163" s="111">
        <v>1325938</v>
      </c>
      <c r="V163" s="111">
        <v>2064606.8399999999</v>
      </c>
      <c r="W163" s="120">
        <v>8073383.04</v>
      </c>
    </row>
    <row r="164" spans="1:23" ht="15">
      <c r="A164" s="79">
        <v>491</v>
      </c>
      <c r="B164" s="80" t="s">
        <v>175</v>
      </c>
      <c r="C164" s="9">
        <v>3083</v>
      </c>
      <c r="D164" s="7">
        <v>532</v>
      </c>
      <c r="E164" s="7">
        <v>3301</v>
      </c>
      <c r="F164" s="7">
        <v>1696</v>
      </c>
      <c r="G164" s="7">
        <v>1921</v>
      </c>
      <c r="H164" s="7">
        <v>31861</v>
      </c>
      <c r="I164" s="12">
        <v>6761</v>
      </c>
      <c r="J164" s="12">
        <v>4042</v>
      </c>
      <c r="K164" s="12">
        <v>1438</v>
      </c>
      <c r="L164" s="19">
        <v>54635</v>
      </c>
      <c r="N164" s="126">
        <v>26155617.06</v>
      </c>
      <c r="O164" s="111">
        <v>4760054.04</v>
      </c>
      <c r="P164" s="111">
        <v>23995035.020000003</v>
      </c>
      <c r="Q164" s="111">
        <v>21163688.64</v>
      </c>
      <c r="R164" s="111">
        <v>7649133.85</v>
      </c>
      <c r="S164" s="111">
        <v>32924520.180000003</v>
      </c>
      <c r="T164" s="111">
        <v>14347044.830000002</v>
      </c>
      <c r="U164" s="111">
        <v>23101040.5</v>
      </c>
      <c r="V164" s="111">
        <v>27489857.74</v>
      </c>
      <c r="W164" s="120">
        <v>181585991.86</v>
      </c>
    </row>
    <row r="165" spans="1:23" ht="15">
      <c r="A165" s="79">
        <v>494</v>
      </c>
      <c r="B165" s="80" t="s">
        <v>176</v>
      </c>
      <c r="C165" s="9">
        <v>910</v>
      </c>
      <c r="D165" s="7">
        <v>166</v>
      </c>
      <c r="E165" s="7">
        <v>965</v>
      </c>
      <c r="F165" s="7">
        <v>401</v>
      </c>
      <c r="G165" s="7">
        <v>376</v>
      </c>
      <c r="H165" s="7">
        <v>4826</v>
      </c>
      <c r="I165" s="12">
        <v>681</v>
      </c>
      <c r="J165" s="12">
        <v>488</v>
      </c>
      <c r="K165" s="12">
        <v>185</v>
      </c>
      <c r="L165" s="19">
        <v>8998</v>
      </c>
      <c r="N165" s="126">
        <v>7720276.2</v>
      </c>
      <c r="O165" s="111">
        <v>1485280.0199999998</v>
      </c>
      <c r="P165" s="111">
        <v>7014604.300000001</v>
      </c>
      <c r="Q165" s="111">
        <v>5003914.59</v>
      </c>
      <c r="R165" s="111">
        <v>1497175.5999999999</v>
      </c>
      <c r="S165" s="111">
        <v>4987091.880000001</v>
      </c>
      <c r="T165" s="111">
        <v>1445102.4300000002</v>
      </c>
      <c r="U165" s="111">
        <v>2789042</v>
      </c>
      <c r="V165" s="111">
        <v>3536595.05</v>
      </c>
      <c r="W165" s="120">
        <v>35479082.07</v>
      </c>
    </row>
    <row r="166" spans="1:23" ht="15">
      <c r="A166" s="79">
        <v>495</v>
      </c>
      <c r="B166" s="80" t="s">
        <v>177</v>
      </c>
      <c r="C166" s="9">
        <v>108</v>
      </c>
      <c r="D166" s="7">
        <v>15</v>
      </c>
      <c r="E166" s="7">
        <v>109</v>
      </c>
      <c r="F166" s="7">
        <v>62</v>
      </c>
      <c r="G166" s="7">
        <v>48</v>
      </c>
      <c r="H166" s="7">
        <v>896</v>
      </c>
      <c r="I166" s="12">
        <v>207</v>
      </c>
      <c r="J166" s="12">
        <v>230</v>
      </c>
      <c r="K166" s="12">
        <v>102</v>
      </c>
      <c r="L166" s="19">
        <v>1777</v>
      </c>
      <c r="N166" s="126">
        <v>916252.5599999999</v>
      </c>
      <c r="O166" s="111">
        <v>134212.05</v>
      </c>
      <c r="P166" s="111">
        <v>792323.18</v>
      </c>
      <c r="Q166" s="111">
        <v>773672.58</v>
      </c>
      <c r="R166" s="111">
        <v>191128.8</v>
      </c>
      <c r="S166" s="111">
        <v>925908.4800000001</v>
      </c>
      <c r="T166" s="111">
        <v>439260.21</v>
      </c>
      <c r="U166" s="111">
        <v>1314507.5</v>
      </c>
      <c r="V166" s="111">
        <v>1949906.46</v>
      </c>
      <c r="W166" s="120">
        <v>7437171.819999999</v>
      </c>
    </row>
    <row r="167" spans="1:23" ht="15">
      <c r="A167" s="79">
        <v>498</v>
      </c>
      <c r="B167" s="80" t="s">
        <v>178</v>
      </c>
      <c r="C167" s="9">
        <v>170</v>
      </c>
      <c r="D167" s="7">
        <v>19</v>
      </c>
      <c r="E167" s="7">
        <v>147</v>
      </c>
      <c r="F167" s="7">
        <v>72</v>
      </c>
      <c r="G167" s="7">
        <v>88</v>
      </c>
      <c r="H167" s="7">
        <v>1360</v>
      </c>
      <c r="I167" s="12">
        <v>311</v>
      </c>
      <c r="J167" s="12">
        <v>153</v>
      </c>
      <c r="K167" s="12">
        <v>63</v>
      </c>
      <c r="L167" s="19">
        <v>2383</v>
      </c>
      <c r="N167" s="126">
        <v>1442249.4</v>
      </c>
      <c r="O167" s="111">
        <v>170001.93</v>
      </c>
      <c r="P167" s="111">
        <v>1068545.9400000002</v>
      </c>
      <c r="Q167" s="111">
        <v>898458.48</v>
      </c>
      <c r="R167" s="111">
        <v>350402.8</v>
      </c>
      <c r="S167" s="111">
        <v>1405396.8</v>
      </c>
      <c r="T167" s="111">
        <v>659951.3300000001</v>
      </c>
      <c r="U167" s="111">
        <v>874433.25</v>
      </c>
      <c r="V167" s="111">
        <v>1204353.99</v>
      </c>
      <c r="W167" s="120">
        <v>8073793.92</v>
      </c>
    </row>
    <row r="168" spans="1:23" ht="15">
      <c r="A168" s="79">
        <v>499</v>
      </c>
      <c r="B168" s="80" t="s">
        <v>179</v>
      </c>
      <c r="C168" s="9">
        <v>1603</v>
      </c>
      <c r="D168" s="7">
        <v>261</v>
      </c>
      <c r="E168" s="7">
        <v>1477</v>
      </c>
      <c r="F168" s="7">
        <v>693</v>
      </c>
      <c r="G168" s="7">
        <v>692</v>
      </c>
      <c r="H168" s="7">
        <v>10783</v>
      </c>
      <c r="I168" s="12">
        <v>1985</v>
      </c>
      <c r="J168" s="12">
        <v>1099</v>
      </c>
      <c r="K168" s="12">
        <v>560</v>
      </c>
      <c r="L168" s="19">
        <v>19153</v>
      </c>
      <c r="N168" s="126">
        <v>13599563.459999999</v>
      </c>
      <c r="O168" s="111">
        <v>2335289.67</v>
      </c>
      <c r="P168" s="111">
        <v>10736342.540000001</v>
      </c>
      <c r="Q168" s="111">
        <v>8647662.87</v>
      </c>
      <c r="R168" s="111">
        <v>2755440.1999999997</v>
      </c>
      <c r="S168" s="111">
        <v>11142936.540000001</v>
      </c>
      <c r="T168" s="111">
        <v>4212229.550000001</v>
      </c>
      <c r="U168" s="111">
        <v>6281059.75</v>
      </c>
      <c r="V168" s="111">
        <v>10705368.799999999</v>
      </c>
      <c r="W168" s="120">
        <v>70415893.38</v>
      </c>
    </row>
    <row r="169" spans="1:23" ht="15">
      <c r="A169" s="79">
        <v>500</v>
      </c>
      <c r="B169" s="80" t="s">
        <v>180</v>
      </c>
      <c r="C169" s="9">
        <v>792</v>
      </c>
      <c r="D169" s="7">
        <v>144</v>
      </c>
      <c r="E169" s="7">
        <v>898</v>
      </c>
      <c r="F169" s="7">
        <v>426</v>
      </c>
      <c r="G169" s="7">
        <v>420</v>
      </c>
      <c r="H169" s="7">
        <v>5516</v>
      </c>
      <c r="I169" s="12">
        <v>865</v>
      </c>
      <c r="J169" s="12">
        <v>396</v>
      </c>
      <c r="K169" s="12">
        <v>115</v>
      </c>
      <c r="L169" s="19">
        <v>9572</v>
      </c>
      <c r="N169" s="126">
        <v>6719185.4399999995</v>
      </c>
      <c r="O169" s="111">
        <v>1288435.68</v>
      </c>
      <c r="P169" s="111">
        <v>6527579.96</v>
      </c>
      <c r="Q169" s="111">
        <v>5315879.34</v>
      </c>
      <c r="R169" s="111">
        <v>1672377</v>
      </c>
      <c r="S169" s="111">
        <v>5700124.080000001</v>
      </c>
      <c r="T169" s="111">
        <v>1835555.9500000002</v>
      </c>
      <c r="U169" s="111">
        <v>2263239</v>
      </c>
      <c r="V169" s="111">
        <v>2198423.9499999997</v>
      </c>
      <c r="W169" s="120">
        <v>33520800.4</v>
      </c>
    </row>
    <row r="170" spans="1:23" ht="15">
      <c r="A170" s="79">
        <v>503</v>
      </c>
      <c r="B170" s="80" t="s">
        <v>181</v>
      </c>
      <c r="C170" s="9">
        <v>463</v>
      </c>
      <c r="D170" s="7">
        <v>80</v>
      </c>
      <c r="E170" s="7">
        <v>533</v>
      </c>
      <c r="F170" s="7">
        <v>323</v>
      </c>
      <c r="G170" s="7">
        <v>311</v>
      </c>
      <c r="H170" s="7">
        <v>4466</v>
      </c>
      <c r="I170" s="12">
        <v>951</v>
      </c>
      <c r="J170" s="12">
        <v>567</v>
      </c>
      <c r="K170" s="12">
        <v>256</v>
      </c>
      <c r="L170" s="19">
        <v>7950</v>
      </c>
      <c r="N170" s="126">
        <v>3928008.6599999997</v>
      </c>
      <c r="O170" s="111">
        <v>715797.6</v>
      </c>
      <c r="P170" s="111">
        <v>3874387.66</v>
      </c>
      <c r="Q170" s="111">
        <v>4030584.57</v>
      </c>
      <c r="R170" s="111">
        <v>1238355.3499999999</v>
      </c>
      <c r="S170" s="111">
        <v>4615075.08</v>
      </c>
      <c r="T170" s="111">
        <v>2018050.5300000003</v>
      </c>
      <c r="U170" s="111">
        <v>3240546.75</v>
      </c>
      <c r="V170" s="111">
        <v>4893882.88</v>
      </c>
      <c r="W170" s="120">
        <v>28554689.080000002</v>
      </c>
    </row>
    <row r="171" spans="1:23" ht="15">
      <c r="A171" s="79">
        <v>504</v>
      </c>
      <c r="B171" s="80" t="s">
        <v>182</v>
      </c>
      <c r="C171" s="9">
        <v>112</v>
      </c>
      <c r="D171" s="7">
        <v>22</v>
      </c>
      <c r="E171" s="7">
        <v>126</v>
      </c>
      <c r="F171" s="7">
        <v>64</v>
      </c>
      <c r="G171" s="7">
        <v>75</v>
      </c>
      <c r="H171" s="7">
        <v>1102</v>
      </c>
      <c r="I171" s="12">
        <v>262</v>
      </c>
      <c r="J171" s="12">
        <v>158</v>
      </c>
      <c r="K171" s="12">
        <v>66</v>
      </c>
      <c r="L171" s="19">
        <v>1987</v>
      </c>
      <c r="N171" s="126">
        <v>950187.84</v>
      </c>
      <c r="O171" s="111">
        <v>196844.34</v>
      </c>
      <c r="P171" s="111">
        <v>915896.52</v>
      </c>
      <c r="Q171" s="111">
        <v>798629.76</v>
      </c>
      <c r="R171" s="111">
        <v>298638.75</v>
      </c>
      <c r="S171" s="111">
        <v>1138784.76</v>
      </c>
      <c r="T171" s="111">
        <v>555971.8600000001</v>
      </c>
      <c r="U171" s="111">
        <v>903009.5</v>
      </c>
      <c r="V171" s="111">
        <v>1261704.18</v>
      </c>
      <c r="W171" s="120">
        <v>7019667.51</v>
      </c>
    </row>
    <row r="172" spans="1:23" ht="15">
      <c r="A172" s="79">
        <v>505</v>
      </c>
      <c r="B172" s="80" t="s">
        <v>183</v>
      </c>
      <c r="C172" s="9">
        <v>1716</v>
      </c>
      <c r="D172" s="7">
        <v>296</v>
      </c>
      <c r="E172" s="7">
        <v>1794</v>
      </c>
      <c r="F172" s="7">
        <v>937</v>
      </c>
      <c r="G172" s="7">
        <v>836</v>
      </c>
      <c r="H172" s="7">
        <v>11787</v>
      </c>
      <c r="I172" s="12">
        <v>1894</v>
      </c>
      <c r="J172" s="12">
        <v>947</v>
      </c>
      <c r="K172" s="12">
        <v>327</v>
      </c>
      <c r="L172" s="19">
        <v>20534</v>
      </c>
      <c r="N172" s="126">
        <v>14558235.12</v>
      </c>
      <c r="O172" s="111">
        <v>2648451.1199999996</v>
      </c>
      <c r="P172" s="111">
        <v>13040621.88</v>
      </c>
      <c r="Q172" s="111">
        <v>11692438.83</v>
      </c>
      <c r="R172" s="111">
        <v>3328826.6</v>
      </c>
      <c r="S172" s="111">
        <v>12180450.06</v>
      </c>
      <c r="T172" s="111">
        <v>4019124.8200000003</v>
      </c>
      <c r="U172" s="111">
        <v>5412341.75</v>
      </c>
      <c r="V172" s="111">
        <v>6251170.71</v>
      </c>
      <c r="W172" s="120">
        <v>73131660.89</v>
      </c>
    </row>
    <row r="173" spans="1:23" ht="15">
      <c r="A173" s="79">
        <v>507</v>
      </c>
      <c r="B173" s="80" t="s">
        <v>184</v>
      </c>
      <c r="C173" s="9">
        <v>296</v>
      </c>
      <c r="D173" s="7">
        <v>50</v>
      </c>
      <c r="E173" s="7">
        <v>340</v>
      </c>
      <c r="F173" s="7">
        <v>175</v>
      </c>
      <c r="G173" s="7">
        <v>191</v>
      </c>
      <c r="H173" s="7">
        <v>3361</v>
      </c>
      <c r="I173" s="12">
        <v>1012</v>
      </c>
      <c r="J173" s="12">
        <v>632</v>
      </c>
      <c r="K173" s="12">
        <v>230</v>
      </c>
      <c r="L173" s="19">
        <v>6287</v>
      </c>
      <c r="N173" s="126">
        <v>2511210.7199999997</v>
      </c>
      <c r="O173" s="111">
        <v>447373.49999999994</v>
      </c>
      <c r="P173" s="111">
        <v>2471466.8000000003</v>
      </c>
      <c r="Q173" s="111">
        <v>2183753.25</v>
      </c>
      <c r="R173" s="111">
        <v>760533.35</v>
      </c>
      <c r="S173" s="111">
        <v>3473190.18</v>
      </c>
      <c r="T173" s="111">
        <v>2147494.3600000003</v>
      </c>
      <c r="U173" s="111">
        <v>3612038</v>
      </c>
      <c r="V173" s="111">
        <v>4396847.899999999</v>
      </c>
      <c r="W173" s="120">
        <v>22003908.06</v>
      </c>
    </row>
    <row r="174" spans="1:23" ht="15">
      <c r="A174" s="79">
        <v>508</v>
      </c>
      <c r="B174" s="80" t="s">
        <v>185</v>
      </c>
      <c r="C174" s="9">
        <v>515</v>
      </c>
      <c r="D174" s="7">
        <v>92</v>
      </c>
      <c r="E174" s="7">
        <v>605</v>
      </c>
      <c r="F174" s="7">
        <v>362</v>
      </c>
      <c r="G174" s="7">
        <v>331</v>
      </c>
      <c r="H174" s="7">
        <v>5888</v>
      </c>
      <c r="I174" s="12">
        <v>1612</v>
      </c>
      <c r="J174" s="12">
        <v>1029</v>
      </c>
      <c r="K174" s="12">
        <v>464</v>
      </c>
      <c r="L174" s="19">
        <v>10898</v>
      </c>
      <c r="N174" s="126">
        <v>4369167.3</v>
      </c>
      <c r="O174" s="111">
        <v>823167.24</v>
      </c>
      <c r="P174" s="111">
        <v>4397757.100000001</v>
      </c>
      <c r="Q174" s="111">
        <v>4517249.58</v>
      </c>
      <c r="R174" s="111">
        <v>1317992.3499999999</v>
      </c>
      <c r="S174" s="111">
        <v>6084541.44</v>
      </c>
      <c r="T174" s="111">
        <v>3420712.3600000003</v>
      </c>
      <c r="U174" s="111">
        <v>5880992.25</v>
      </c>
      <c r="V174" s="111">
        <v>8870162.72</v>
      </c>
      <c r="W174" s="120">
        <v>39681742.34</v>
      </c>
    </row>
    <row r="175" spans="1:23" ht="15">
      <c r="A175" s="79">
        <v>529</v>
      </c>
      <c r="B175" s="80" t="s">
        <v>186</v>
      </c>
      <c r="C175" s="9">
        <v>1124</v>
      </c>
      <c r="D175" s="7">
        <v>214</v>
      </c>
      <c r="E175" s="7">
        <v>1293</v>
      </c>
      <c r="F175" s="7">
        <v>686</v>
      </c>
      <c r="G175" s="7">
        <v>750</v>
      </c>
      <c r="H175" s="7">
        <v>10908</v>
      </c>
      <c r="I175" s="12">
        <v>2355</v>
      </c>
      <c r="J175" s="12">
        <v>1105</v>
      </c>
      <c r="K175" s="12">
        <v>424</v>
      </c>
      <c r="L175" s="19">
        <v>18859</v>
      </c>
      <c r="N175" s="126">
        <v>9535813.68</v>
      </c>
      <c r="O175" s="111">
        <v>1914758.5799999998</v>
      </c>
      <c r="P175" s="111">
        <v>9398842.860000001</v>
      </c>
      <c r="Q175" s="111">
        <v>8560312.74</v>
      </c>
      <c r="R175" s="111">
        <v>2986387.5</v>
      </c>
      <c r="S175" s="111">
        <v>11272109.040000001</v>
      </c>
      <c r="T175" s="111">
        <v>4997380.65</v>
      </c>
      <c r="U175" s="111">
        <v>6315351.25</v>
      </c>
      <c r="V175" s="111">
        <v>8105493.52</v>
      </c>
      <c r="W175" s="120">
        <v>63086449.81999999</v>
      </c>
    </row>
    <row r="176" spans="1:23" ht="15">
      <c r="A176" s="79">
        <v>531</v>
      </c>
      <c r="B176" s="80" t="s">
        <v>187</v>
      </c>
      <c r="C176" s="9">
        <v>362</v>
      </c>
      <c r="D176" s="7">
        <v>57</v>
      </c>
      <c r="E176" s="7">
        <v>418</v>
      </c>
      <c r="F176" s="7">
        <v>203</v>
      </c>
      <c r="G176" s="7">
        <v>237</v>
      </c>
      <c r="H176" s="7">
        <v>3060</v>
      </c>
      <c r="I176" s="12">
        <v>793</v>
      </c>
      <c r="J176" s="12">
        <v>409</v>
      </c>
      <c r="K176" s="12">
        <v>167</v>
      </c>
      <c r="L176" s="19">
        <v>5706</v>
      </c>
      <c r="N176" s="126">
        <v>3071142.84</v>
      </c>
      <c r="O176" s="111">
        <v>510005.79</v>
      </c>
      <c r="P176" s="111">
        <v>3038450.3600000003</v>
      </c>
      <c r="Q176" s="111">
        <v>2533153.77</v>
      </c>
      <c r="R176" s="111">
        <v>943698.45</v>
      </c>
      <c r="S176" s="111">
        <v>3162142.8000000003</v>
      </c>
      <c r="T176" s="111">
        <v>1682769.7900000003</v>
      </c>
      <c r="U176" s="111">
        <v>2337537.25</v>
      </c>
      <c r="V176" s="111">
        <v>3192493.91</v>
      </c>
      <c r="W176" s="120">
        <v>20471394.96</v>
      </c>
    </row>
    <row r="177" spans="1:23" ht="15">
      <c r="A177" s="79">
        <v>532</v>
      </c>
      <c r="B177" s="80" t="s">
        <v>188</v>
      </c>
      <c r="C177" s="9">
        <v>1097</v>
      </c>
      <c r="D177" s="7">
        <v>191</v>
      </c>
      <c r="E177" s="7">
        <v>1101</v>
      </c>
      <c r="F177" s="7">
        <v>500</v>
      </c>
      <c r="G177" s="7">
        <v>538</v>
      </c>
      <c r="H177" s="7">
        <v>8702</v>
      </c>
      <c r="I177" s="12">
        <v>1840</v>
      </c>
      <c r="J177" s="12">
        <v>779</v>
      </c>
      <c r="K177" s="12">
        <v>237</v>
      </c>
      <c r="L177" s="19">
        <v>14985</v>
      </c>
      <c r="N177" s="126">
        <v>9306750.54</v>
      </c>
      <c r="O177" s="111">
        <v>1708966.7699999998</v>
      </c>
      <c r="P177" s="111">
        <v>8003191.0200000005</v>
      </c>
      <c r="Q177" s="111">
        <v>6239295</v>
      </c>
      <c r="R177" s="111">
        <v>2142235.3</v>
      </c>
      <c r="S177" s="111">
        <v>8992472.760000002</v>
      </c>
      <c r="T177" s="111">
        <v>3904535.2</v>
      </c>
      <c r="U177" s="111">
        <v>4452179.75</v>
      </c>
      <c r="V177" s="111">
        <v>4530665.01</v>
      </c>
      <c r="W177" s="120">
        <v>49280291.35</v>
      </c>
    </row>
    <row r="178" spans="1:23" ht="15">
      <c r="A178" s="79">
        <v>535</v>
      </c>
      <c r="B178" s="80" t="s">
        <v>189</v>
      </c>
      <c r="C178" s="9">
        <v>1110</v>
      </c>
      <c r="D178" s="7">
        <v>172</v>
      </c>
      <c r="E178" s="7">
        <v>1025</v>
      </c>
      <c r="F178" s="7">
        <v>461</v>
      </c>
      <c r="G178" s="7">
        <v>491</v>
      </c>
      <c r="H178" s="7">
        <v>5698</v>
      </c>
      <c r="I178" s="12">
        <v>1019</v>
      </c>
      <c r="J178" s="12">
        <v>682</v>
      </c>
      <c r="K178" s="12">
        <v>284</v>
      </c>
      <c r="L178" s="19">
        <v>10942</v>
      </c>
      <c r="N178" s="126">
        <v>9417040.2</v>
      </c>
      <c r="O178" s="111">
        <v>1538964.8399999999</v>
      </c>
      <c r="P178" s="111">
        <v>7450745.5</v>
      </c>
      <c r="Q178" s="111">
        <v>5752629.99</v>
      </c>
      <c r="R178" s="111">
        <v>1955088.3499999999</v>
      </c>
      <c r="S178" s="111">
        <v>5888199.24</v>
      </c>
      <c r="T178" s="111">
        <v>2162348.5700000003</v>
      </c>
      <c r="U178" s="111">
        <v>3897800.5</v>
      </c>
      <c r="V178" s="111">
        <v>5429151.32</v>
      </c>
      <c r="W178" s="120">
        <v>43491968.510000005</v>
      </c>
    </row>
    <row r="179" spans="1:23" ht="15">
      <c r="A179" s="79">
        <v>536</v>
      </c>
      <c r="B179" s="80" t="s">
        <v>190</v>
      </c>
      <c r="C179" s="9">
        <v>2704</v>
      </c>
      <c r="D179" s="7">
        <v>486</v>
      </c>
      <c r="E179" s="7">
        <v>2566</v>
      </c>
      <c r="F179" s="7">
        <v>1182</v>
      </c>
      <c r="G179" s="7">
        <v>1108</v>
      </c>
      <c r="H179" s="7">
        <v>18961</v>
      </c>
      <c r="I179" s="12">
        <v>3299</v>
      </c>
      <c r="J179" s="12">
        <v>1761</v>
      </c>
      <c r="K179" s="12">
        <v>623</v>
      </c>
      <c r="L179" s="19">
        <v>32690</v>
      </c>
      <c r="N179" s="126">
        <v>22940249.279999997</v>
      </c>
      <c r="O179" s="111">
        <v>4348470.42</v>
      </c>
      <c r="P179" s="111">
        <v>18652305.32</v>
      </c>
      <c r="Q179" s="111">
        <v>14749693.38</v>
      </c>
      <c r="R179" s="111">
        <v>4411889.8</v>
      </c>
      <c r="S179" s="111">
        <v>19593918.180000003</v>
      </c>
      <c r="T179" s="111">
        <v>7000576.970000001</v>
      </c>
      <c r="U179" s="111">
        <v>10064555.25</v>
      </c>
      <c r="V179" s="111">
        <v>11909722.79</v>
      </c>
      <c r="W179" s="120">
        <v>113671381.38999999</v>
      </c>
    </row>
    <row r="180" spans="1:23" ht="15">
      <c r="A180" s="79">
        <v>538</v>
      </c>
      <c r="B180" s="80" t="s">
        <v>191</v>
      </c>
      <c r="C180" s="9">
        <v>414</v>
      </c>
      <c r="D180" s="7">
        <v>74</v>
      </c>
      <c r="E180" s="7">
        <v>428</v>
      </c>
      <c r="F180" s="7">
        <v>192</v>
      </c>
      <c r="G180" s="7">
        <v>194</v>
      </c>
      <c r="H180" s="7">
        <v>2807</v>
      </c>
      <c r="I180" s="12">
        <v>431</v>
      </c>
      <c r="J180" s="12">
        <v>240</v>
      </c>
      <c r="K180" s="12">
        <v>92</v>
      </c>
      <c r="L180" s="19">
        <v>4872</v>
      </c>
      <c r="N180" s="126">
        <v>3512301.48</v>
      </c>
      <c r="O180" s="111">
        <v>662112.7799999999</v>
      </c>
      <c r="P180" s="111">
        <v>3111140.56</v>
      </c>
      <c r="Q180" s="111">
        <v>2395889.2800000003</v>
      </c>
      <c r="R180" s="111">
        <v>772478.9</v>
      </c>
      <c r="S180" s="111">
        <v>2900697.66</v>
      </c>
      <c r="T180" s="111">
        <v>914594.93</v>
      </c>
      <c r="U180" s="111">
        <v>1371660</v>
      </c>
      <c r="V180" s="111">
        <v>1758739.16</v>
      </c>
      <c r="W180" s="120">
        <v>17399614.75</v>
      </c>
    </row>
    <row r="181" spans="1:23" ht="15">
      <c r="A181" s="79">
        <v>541</v>
      </c>
      <c r="B181" s="80" t="s">
        <v>192</v>
      </c>
      <c r="C181" s="9">
        <v>371</v>
      </c>
      <c r="D181" s="7">
        <v>70</v>
      </c>
      <c r="E181" s="7">
        <v>447</v>
      </c>
      <c r="F181" s="7">
        <v>224</v>
      </c>
      <c r="G181" s="7">
        <v>256</v>
      </c>
      <c r="H181" s="7">
        <v>4466</v>
      </c>
      <c r="I181" s="12">
        <v>1215</v>
      </c>
      <c r="J181" s="12">
        <v>827</v>
      </c>
      <c r="K181" s="12">
        <v>315</v>
      </c>
      <c r="L181" s="19">
        <v>8191</v>
      </c>
      <c r="N181" s="126">
        <v>3147497.2199999997</v>
      </c>
      <c r="O181" s="111">
        <v>626322.8999999999</v>
      </c>
      <c r="P181" s="111">
        <v>3249251.9400000004</v>
      </c>
      <c r="Q181" s="111">
        <v>2795204.16</v>
      </c>
      <c r="R181" s="111">
        <v>1019353.6</v>
      </c>
      <c r="S181" s="111">
        <v>4615075.08</v>
      </c>
      <c r="T181" s="111">
        <v>2578266.45</v>
      </c>
      <c r="U181" s="111">
        <v>4726511.75</v>
      </c>
      <c r="V181" s="111">
        <v>6021769.95</v>
      </c>
      <c r="W181" s="120">
        <v>28779253.05</v>
      </c>
    </row>
    <row r="182" spans="1:23" ht="15">
      <c r="A182" s="79">
        <v>543</v>
      </c>
      <c r="B182" s="80" t="s">
        <v>193</v>
      </c>
      <c r="C182" s="9">
        <v>3426</v>
      </c>
      <c r="D182" s="7">
        <v>621</v>
      </c>
      <c r="E182" s="7">
        <v>3918</v>
      </c>
      <c r="F182" s="7">
        <v>1922</v>
      </c>
      <c r="G182" s="7">
        <v>1837</v>
      </c>
      <c r="H182" s="7">
        <v>23863</v>
      </c>
      <c r="I182" s="12">
        <v>3600</v>
      </c>
      <c r="J182" s="12">
        <v>1575</v>
      </c>
      <c r="K182" s="12">
        <v>416</v>
      </c>
      <c r="L182" s="19">
        <v>41178</v>
      </c>
      <c r="N182" s="126">
        <v>29065567.32</v>
      </c>
      <c r="O182" s="111">
        <v>5556378.869999999</v>
      </c>
      <c r="P182" s="111">
        <v>28480020.360000003</v>
      </c>
      <c r="Q182" s="111">
        <v>23983849.98</v>
      </c>
      <c r="R182" s="111">
        <v>7314658.45</v>
      </c>
      <c r="S182" s="111">
        <v>24659546.94</v>
      </c>
      <c r="T182" s="111">
        <v>7639308.000000001</v>
      </c>
      <c r="U182" s="111">
        <v>9001518.75</v>
      </c>
      <c r="V182" s="111">
        <v>7952559.68</v>
      </c>
      <c r="W182" s="120">
        <v>143653408.35000002</v>
      </c>
    </row>
    <row r="183" spans="1:23" ht="15">
      <c r="A183" s="79">
        <v>545</v>
      </c>
      <c r="B183" s="80" t="s">
        <v>194</v>
      </c>
      <c r="C183" s="9">
        <v>525</v>
      </c>
      <c r="D183" s="7">
        <v>79</v>
      </c>
      <c r="E183" s="7">
        <v>511</v>
      </c>
      <c r="F183" s="7">
        <v>258</v>
      </c>
      <c r="G183" s="7">
        <v>296</v>
      </c>
      <c r="H183" s="7">
        <v>5102</v>
      </c>
      <c r="I183" s="12">
        <v>1240</v>
      </c>
      <c r="J183" s="12">
        <v>868</v>
      </c>
      <c r="K183" s="12">
        <v>456</v>
      </c>
      <c r="L183" s="19">
        <v>9335</v>
      </c>
      <c r="N183" s="126">
        <v>4454005.5</v>
      </c>
      <c r="O183" s="111">
        <v>706850.13</v>
      </c>
      <c r="P183" s="111">
        <v>3714469.22</v>
      </c>
      <c r="Q183" s="111">
        <v>3219476.22</v>
      </c>
      <c r="R183" s="111">
        <v>1178627.5999999999</v>
      </c>
      <c r="S183" s="111">
        <v>5272304.760000001</v>
      </c>
      <c r="T183" s="111">
        <v>2631317.2</v>
      </c>
      <c r="U183" s="111">
        <v>4960837</v>
      </c>
      <c r="V183" s="111">
        <v>8717228.879999999</v>
      </c>
      <c r="W183" s="120">
        <v>34855116.51</v>
      </c>
    </row>
    <row r="184" spans="1:23" ht="15">
      <c r="A184" s="79">
        <v>560</v>
      </c>
      <c r="B184" s="80" t="s">
        <v>195</v>
      </c>
      <c r="C184" s="9">
        <v>1091</v>
      </c>
      <c r="D184" s="7">
        <v>193</v>
      </c>
      <c r="E184" s="7">
        <v>1235</v>
      </c>
      <c r="F184" s="7">
        <v>573</v>
      </c>
      <c r="G184" s="7">
        <v>595</v>
      </c>
      <c r="H184" s="7">
        <v>9213</v>
      </c>
      <c r="I184" s="12">
        <v>1930</v>
      </c>
      <c r="J184" s="12">
        <v>1085</v>
      </c>
      <c r="K184" s="12">
        <v>432</v>
      </c>
      <c r="L184" s="19">
        <v>16347</v>
      </c>
      <c r="N184" s="126">
        <v>9255847.62</v>
      </c>
      <c r="O184" s="111">
        <v>1726861.71</v>
      </c>
      <c r="P184" s="111">
        <v>8977239.700000001</v>
      </c>
      <c r="Q184" s="111">
        <v>7150232.07</v>
      </c>
      <c r="R184" s="111">
        <v>2369200.75</v>
      </c>
      <c r="S184" s="111">
        <v>9520529.940000001</v>
      </c>
      <c r="T184" s="111">
        <v>4095517.9000000004</v>
      </c>
      <c r="U184" s="111">
        <v>6201046.25</v>
      </c>
      <c r="V184" s="111">
        <v>8258427.359999999</v>
      </c>
      <c r="W184" s="120">
        <v>57554903.300000004</v>
      </c>
    </row>
    <row r="185" spans="1:23" ht="15">
      <c r="A185" s="79">
        <v>561</v>
      </c>
      <c r="B185" s="80" t="s">
        <v>196</v>
      </c>
      <c r="C185" s="9">
        <v>102</v>
      </c>
      <c r="D185" s="7">
        <v>13</v>
      </c>
      <c r="E185" s="7">
        <v>128</v>
      </c>
      <c r="F185" s="7">
        <v>58</v>
      </c>
      <c r="G185" s="7">
        <v>39</v>
      </c>
      <c r="H185" s="7">
        <v>762</v>
      </c>
      <c r="I185" s="12">
        <v>153</v>
      </c>
      <c r="J185" s="12">
        <v>118</v>
      </c>
      <c r="K185" s="12">
        <v>50</v>
      </c>
      <c r="L185" s="19">
        <v>1423</v>
      </c>
      <c r="N185" s="126">
        <v>865349.64</v>
      </c>
      <c r="O185" s="111">
        <v>116317.10999999999</v>
      </c>
      <c r="P185" s="111">
        <v>930434.56</v>
      </c>
      <c r="Q185" s="111">
        <v>723758.22</v>
      </c>
      <c r="R185" s="111">
        <v>155292.15</v>
      </c>
      <c r="S185" s="111">
        <v>787435.56</v>
      </c>
      <c r="T185" s="111">
        <v>324670.59</v>
      </c>
      <c r="U185" s="111">
        <v>674399.5</v>
      </c>
      <c r="V185" s="111">
        <v>955836.5</v>
      </c>
      <c r="W185" s="120">
        <v>5533493.83</v>
      </c>
    </row>
    <row r="186" spans="1:23" ht="15">
      <c r="A186" s="79">
        <v>562</v>
      </c>
      <c r="B186" s="80" t="s">
        <v>197</v>
      </c>
      <c r="C186" s="9">
        <v>586</v>
      </c>
      <c r="D186" s="7">
        <v>101</v>
      </c>
      <c r="E186" s="7">
        <v>632</v>
      </c>
      <c r="F186" s="7">
        <v>302</v>
      </c>
      <c r="G186" s="7">
        <v>332</v>
      </c>
      <c r="H186" s="7">
        <v>5203</v>
      </c>
      <c r="I186" s="12">
        <v>1318</v>
      </c>
      <c r="J186" s="12">
        <v>807</v>
      </c>
      <c r="K186" s="12">
        <v>349</v>
      </c>
      <c r="L186" s="19">
        <v>9630</v>
      </c>
      <c r="N186" s="126">
        <v>4971518.52</v>
      </c>
      <c r="O186" s="111">
        <v>903694.47</v>
      </c>
      <c r="P186" s="111">
        <v>4594020.640000001</v>
      </c>
      <c r="Q186" s="111">
        <v>3768534.18</v>
      </c>
      <c r="R186" s="111">
        <v>1321974.2</v>
      </c>
      <c r="S186" s="111">
        <v>5376676.140000001</v>
      </c>
      <c r="T186" s="111">
        <v>2796835.54</v>
      </c>
      <c r="U186" s="111">
        <v>4612206.75</v>
      </c>
      <c r="V186" s="111">
        <v>6671738.77</v>
      </c>
      <c r="W186" s="120">
        <v>35017199.20999999</v>
      </c>
    </row>
    <row r="187" spans="1:23" ht="15">
      <c r="A187" s="79">
        <v>563</v>
      </c>
      <c r="B187" s="80" t="s">
        <v>198</v>
      </c>
      <c r="C187" s="9">
        <v>588</v>
      </c>
      <c r="D187" s="7">
        <v>107</v>
      </c>
      <c r="E187" s="7">
        <v>615</v>
      </c>
      <c r="F187" s="7">
        <v>326</v>
      </c>
      <c r="G187" s="7">
        <v>326</v>
      </c>
      <c r="H187" s="7">
        <v>4136</v>
      </c>
      <c r="I187" s="12">
        <v>863</v>
      </c>
      <c r="J187" s="12">
        <v>563</v>
      </c>
      <c r="K187" s="12">
        <v>248</v>
      </c>
      <c r="L187" s="19">
        <v>7772</v>
      </c>
      <c r="N187" s="126">
        <v>4988486.16</v>
      </c>
      <c r="O187" s="111">
        <v>957379.2899999999</v>
      </c>
      <c r="P187" s="111">
        <v>4470447.3</v>
      </c>
      <c r="Q187" s="111">
        <v>4068020.34</v>
      </c>
      <c r="R187" s="111">
        <v>1298083.0999999999</v>
      </c>
      <c r="S187" s="111">
        <v>4274059.680000001</v>
      </c>
      <c r="T187" s="111">
        <v>1831311.8900000001</v>
      </c>
      <c r="U187" s="111">
        <v>3217685.75</v>
      </c>
      <c r="V187" s="111">
        <v>4740949.04</v>
      </c>
      <c r="W187" s="120">
        <v>29846422.55</v>
      </c>
    </row>
    <row r="188" spans="1:23" ht="15">
      <c r="A188" s="79">
        <v>564</v>
      </c>
      <c r="B188" s="80" t="s">
        <v>199</v>
      </c>
      <c r="C188" s="9">
        <v>16335</v>
      </c>
      <c r="D188" s="7">
        <v>2582</v>
      </c>
      <c r="E188" s="7">
        <v>14394</v>
      </c>
      <c r="F188" s="7">
        <v>6544</v>
      </c>
      <c r="G188" s="7">
        <v>7139</v>
      </c>
      <c r="H188" s="7">
        <v>120546</v>
      </c>
      <c r="I188" s="12">
        <v>15114</v>
      </c>
      <c r="J188" s="12">
        <v>8256</v>
      </c>
      <c r="K188" s="12">
        <v>2888</v>
      </c>
      <c r="L188" s="19">
        <v>193798</v>
      </c>
      <c r="N188" s="126">
        <v>138583199.7</v>
      </c>
      <c r="O188" s="111">
        <v>23102367.54</v>
      </c>
      <c r="P188" s="111">
        <v>104630273.88000001</v>
      </c>
      <c r="Q188" s="111">
        <v>81659892.96000001</v>
      </c>
      <c r="R188" s="111">
        <v>28426427.15</v>
      </c>
      <c r="S188" s="111">
        <v>124569825.48000002</v>
      </c>
      <c r="T188" s="111">
        <v>32072361.42</v>
      </c>
      <c r="U188" s="111">
        <v>47185104</v>
      </c>
      <c r="V188" s="111">
        <v>55209116.24</v>
      </c>
      <c r="W188" s="120">
        <v>635438568.3700001</v>
      </c>
    </row>
    <row r="189" spans="1:23" ht="15">
      <c r="A189" s="79">
        <v>576</v>
      </c>
      <c r="B189" s="80" t="s">
        <v>200</v>
      </c>
      <c r="C189" s="9">
        <v>126</v>
      </c>
      <c r="D189" s="7">
        <v>29</v>
      </c>
      <c r="E189" s="7">
        <v>181</v>
      </c>
      <c r="F189" s="7">
        <v>95</v>
      </c>
      <c r="G189" s="7">
        <v>107</v>
      </c>
      <c r="H189" s="7">
        <v>1667</v>
      </c>
      <c r="I189" s="12">
        <v>568</v>
      </c>
      <c r="J189" s="12">
        <v>368</v>
      </c>
      <c r="K189" s="12">
        <v>138</v>
      </c>
      <c r="L189" s="19">
        <v>3279</v>
      </c>
      <c r="N189" s="126">
        <v>1068961.32</v>
      </c>
      <c r="O189" s="111">
        <v>259476.62999999998</v>
      </c>
      <c r="P189" s="111">
        <v>1315692.62</v>
      </c>
      <c r="Q189" s="111">
        <v>1185466.05</v>
      </c>
      <c r="R189" s="111">
        <v>426057.95</v>
      </c>
      <c r="S189" s="111">
        <v>1722644.4600000002</v>
      </c>
      <c r="T189" s="111">
        <v>1205313.04</v>
      </c>
      <c r="U189" s="111">
        <v>2103212</v>
      </c>
      <c r="V189" s="111">
        <v>2638108.7399999998</v>
      </c>
      <c r="W189" s="120">
        <v>11924932.81</v>
      </c>
    </row>
    <row r="190" spans="1:23" ht="15">
      <c r="A190" s="79">
        <v>577</v>
      </c>
      <c r="B190" s="80" t="s">
        <v>201</v>
      </c>
      <c r="C190" s="9">
        <v>852</v>
      </c>
      <c r="D190" s="7">
        <v>147</v>
      </c>
      <c r="E190" s="7">
        <v>784</v>
      </c>
      <c r="F190" s="7">
        <v>385</v>
      </c>
      <c r="G190" s="7">
        <v>368</v>
      </c>
      <c r="H190" s="7">
        <v>6102</v>
      </c>
      <c r="I190" s="12">
        <v>1159</v>
      </c>
      <c r="J190" s="12">
        <v>551</v>
      </c>
      <c r="K190" s="12">
        <v>242</v>
      </c>
      <c r="L190" s="19">
        <v>10590</v>
      </c>
      <c r="N190" s="126">
        <v>7228214.64</v>
      </c>
      <c r="O190" s="111">
        <v>1315278.0899999999</v>
      </c>
      <c r="P190" s="111">
        <v>5698911.680000001</v>
      </c>
      <c r="Q190" s="111">
        <v>4804257.15</v>
      </c>
      <c r="R190" s="111">
        <v>1465320.8</v>
      </c>
      <c r="S190" s="111">
        <v>6305684.760000001</v>
      </c>
      <c r="T190" s="111">
        <v>2459432.77</v>
      </c>
      <c r="U190" s="111">
        <v>3149102.75</v>
      </c>
      <c r="V190" s="111">
        <v>4626248.66</v>
      </c>
      <c r="W190" s="120">
        <v>37052451.300000004</v>
      </c>
    </row>
    <row r="191" spans="1:23" ht="15">
      <c r="A191" s="79">
        <v>578</v>
      </c>
      <c r="B191" s="80" t="s">
        <v>202</v>
      </c>
      <c r="C191" s="9">
        <v>183</v>
      </c>
      <c r="D191" s="7">
        <v>30</v>
      </c>
      <c r="E191" s="7">
        <v>224</v>
      </c>
      <c r="F191" s="7">
        <v>112</v>
      </c>
      <c r="G191" s="7">
        <v>132</v>
      </c>
      <c r="H191" s="7">
        <v>1962</v>
      </c>
      <c r="I191" s="12">
        <v>530</v>
      </c>
      <c r="J191" s="12">
        <v>327</v>
      </c>
      <c r="K191" s="12">
        <v>120</v>
      </c>
      <c r="L191" s="19">
        <v>3620</v>
      </c>
      <c r="N191" s="126">
        <v>1552539.06</v>
      </c>
      <c r="O191" s="111">
        <v>268424.1</v>
      </c>
      <c r="P191" s="111">
        <v>1628260.48</v>
      </c>
      <c r="Q191" s="111">
        <v>1397602.08</v>
      </c>
      <c r="R191" s="111">
        <v>525604.2</v>
      </c>
      <c r="S191" s="111">
        <v>2027491.5600000003</v>
      </c>
      <c r="T191" s="111">
        <v>1124675.9000000001</v>
      </c>
      <c r="U191" s="111">
        <v>1868886.75</v>
      </c>
      <c r="V191" s="111">
        <v>2294007.6</v>
      </c>
      <c r="W191" s="120">
        <v>12687491.73</v>
      </c>
    </row>
    <row r="192" spans="1:23" ht="15">
      <c r="A192" s="79">
        <v>580</v>
      </c>
      <c r="B192" s="80" t="s">
        <v>203</v>
      </c>
      <c r="C192" s="9">
        <v>227</v>
      </c>
      <c r="D192" s="7">
        <v>34</v>
      </c>
      <c r="E192" s="7">
        <v>222</v>
      </c>
      <c r="F192" s="7">
        <v>141</v>
      </c>
      <c r="G192" s="7">
        <v>170</v>
      </c>
      <c r="H192" s="7">
        <v>2916</v>
      </c>
      <c r="I192" s="12">
        <v>941</v>
      </c>
      <c r="J192" s="12">
        <v>607</v>
      </c>
      <c r="K192" s="12">
        <v>251</v>
      </c>
      <c r="L192" s="19">
        <v>5509</v>
      </c>
      <c r="N192" s="126">
        <v>1925827.14</v>
      </c>
      <c r="O192" s="111">
        <v>304213.98</v>
      </c>
      <c r="P192" s="111">
        <v>1613722.4400000002</v>
      </c>
      <c r="Q192" s="111">
        <v>1759481.19</v>
      </c>
      <c r="R192" s="111">
        <v>676914.5</v>
      </c>
      <c r="S192" s="111">
        <v>3013336.0800000005</v>
      </c>
      <c r="T192" s="111">
        <v>1996830.2300000002</v>
      </c>
      <c r="U192" s="111">
        <v>3469156.75</v>
      </c>
      <c r="V192" s="111">
        <v>4798299.2299999995</v>
      </c>
      <c r="W192" s="120">
        <v>19557781.54</v>
      </c>
    </row>
    <row r="193" spans="1:23" ht="15">
      <c r="A193" s="79">
        <v>581</v>
      </c>
      <c r="B193" s="80" t="s">
        <v>204</v>
      </c>
      <c r="C193" s="9">
        <v>378</v>
      </c>
      <c r="D193" s="7">
        <v>70</v>
      </c>
      <c r="E193" s="7">
        <v>407</v>
      </c>
      <c r="F193" s="7">
        <v>231</v>
      </c>
      <c r="G193" s="7">
        <v>203</v>
      </c>
      <c r="H193" s="7">
        <v>3706</v>
      </c>
      <c r="I193" s="12">
        <v>1015</v>
      </c>
      <c r="J193" s="12">
        <v>601</v>
      </c>
      <c r="K193" s="12">
        <v>225</v>
      </c>
      <c r="L193" s="19">
        <v>6836</v>
      </c>
      <c r="N193" s="126">
        <v>3206883.96</v>
      </c>
      <c r="O193" s="111">
        <v>626322.8999999999</v>
      </c>
      <c r="P193" s="111">
        <v>2958491.14</v>
      </c>
      <c r="Q193" s="111">
        <v>2882554.29</v>
      </c>
      <c r="R193" s="111">
        <v>808315.5499999999</v>
      </c>
      <c r="S193" s="111">
        <v>3829706.2800000003</v>
      </c>
      <c r="T193" s="111">
        <v>2153860.45</v>
      </c>
      <c r="U193" s="111">
        <v>3434865.25</v>
      </c>
      <c r="V193" s="111">
        <v>4301264.25</v>
      </c>
      <c r="W193" s="120">
        <v>24202264.07</v>
      </c>
    </row>
    <row r="194" spans="1:23" ht="15">
      <c r="A194" s="79">
        <v>583</v>
      </c>
      <c r="B194" s="80" t="s">
        <v>205</v>
      </c>
      <c r="C194" s="9">
        <v>30</v>
      </c>
      <c r="D194" s="7">
        <v>4</v>
      </c>
      <c r="E194" s="7">
        <v>30</v>
      </c>
      <c r="F194" s="7">
        <v>18</v>
      </c>
      <c r="G194" s="7">
        <v>17</v>
      </c>
      <c r="H194" s="7">
        <v>578</v>
      </c>
      <c r="I194" s="12">
        <v>166</v>
      </c>
      <c r="J194" s="12">
        <v>99</v>
      </c>
      <c r="K194" s="12">
        <v>24</v>
      </c>
      <c r="L194" s="19">
        <v>966</v>
      </c>
      <c r="N194" s="126">
        <v>254514.59999999998</v>
      </c>
      <c r="O194" s="111">
        <v>35789.88</v>
      </c>
      <c r="P194" s="111">
        <v>218070.6</v>
      </c>
      <c r="Q194" s="111">
        <v>224614.62</v>
      </c>
      <c r="R194" s="111">
        <v>67691.45</v>
      </c>
      <c r="S194" s="111">
        <v>597293.64</v>
      </c>
      <c r="T194" s="111">
        <v>352256.98000000004</v>
      </c>
      <c r="U194" s="111">
        <v>565809.75</v>
      </c>
      <c r="V194" s="111">
        <v>458801.52</v>
      </c>
      <c r="W194" s="120">
        <v>2774843.04</v>
      </c>
    </row>
    <row r="195" spans="1:23" ht="15">
      <c r="A195" s="79">
        <v>584</v>
      </c>
      <c r="B195" s="80" t="s">
        <v>206</v>
      </c>
      <c r="C195" s="9">
        <v>308</v>
      </c>
      <c r="D195" s="7">
        <v>56</v>
      </c>
      <c r="E195" s="7">
        <v>308</v>
      </c>
      <c r="F195" s="7">
        <v>142</v>
      </c>
      <c r="G195" s="7">
        <v>124</v>
      </c>
      <c r="H195" s="7">
        <v>1425</v>
      </c>
      <c r="I195" s="12">
        <v>293</v>
      </c>
      <c r="J195" s="12">
        <v>188</v>
      </c>
      <c r="K195" s="12">
        <v>79</v>
      </c>
      <c r="L195" s="19">
        <v>2923</v>
      </c>
      <c r="N195" s="126">
        <v>2613016.56</v>
      </c>
      <c r="O195" s="111">
        <v>501058.31999999995</v>
      </c>
      <c r="P195" s="111">
        <v>2238858.16</v>
      </c>
      <c r="Q195" s="111">
        <v>1771959.78</v>
      </c>
      <c r="R195" s="111">
        <v>493749.39999999997</v>
      </c>
      <c r="S195" s="111">
        <v>1472566.5000000002</v>
      </c>
      <c r="T195" s="111">
        <v>621754.79</v>
      </c>
      <c r="U195" s="111">
        <v>1074467</v>
      </c>
      <c r="V195" s="111">
        <v>1510221.67</v>
      </c>
      <c r="W195" s="120">
        <v>12297652.180000002</v>
      </c>
    </row>
    <row r="196" spans="1:23" ht="15">
      <c r="A196" s="79">
        <v>588</v>
      </c>
      <c r="B196" s="80" t="s">
        <v>207</v>
      </c>
      <c r="C196" s="9">
        <v>70</v>
      </c>
      <c r="D196" s="7">
        <v>20</v>
      </c>
      <c r="E196" s="7">
        <v>107</v>
      </c>
      <c r="F196" s="7">
        <v>48</v>
      </c>
      <c r="G196" s="7">
        <v>50</v>
      </c>
      <c r="H196" s="7">
        <v>969</v>
      </c>
      <c r="I196" s="12">
        <v>291</v>
      </c>
      <c r="J196" s="12">
        <v>192</v>
      </c>
      <c r="K196" s="12">
        <v>95</v>
      </c>
      <c r="L196" s="19">
        <v>1842</v>
      </c>
      <c r="N196" s="126">
        <v>593867.4</v>
      </c>
      <c r="O196" s="111">
        <v>178949.4</v>
      </c>
      <c r="P196" s="111">
        <v>777785.14</v>
      </c>
      <c r="Q196" s="111">
        <v>598972.3200000001</v>
      </c>
      <c r="R196" s="111">
        <v>199092.5</v>
      </c>
      <c r="S196" s="111">
        <v>1001345.2200000001</v>
      </c>
      <c r="T196" s="111">
        <v>617510.7300000001</v>
      </c>
      <c r="U196" s="111">
        <v>1097328</v>
      </c>
      <c r="V196" s="111">
        <v>1816089.3499999999</v>
      </c>
      <c r="W196" s="120">
        <v>6880940.06</v>
      </c>
    </row>
    <row r="197" spans="1:23" ht="15">
      <c r="A197" s="79">
        <v>592</v>
      </c>
      <c r="B197" s="80" t="s">
        <v>208</v>
      </c>
      <c r="C197" s="9">
        <v>341</v>
      </c>
      <c r="D197" s="7">
        <v>66</v>
      </c>
      <c r="E197" s="7">
        <v>323</v>
      </c>
      <c r="F197" s="7">
        <v>151</v>
      </c>
      <c r="G197" s="7">
        <v>168</v>
      </c>
      <c r="H197" s="7">
        <v>2213</v>
      </c>
      <c r="I197" s="12">
        <v>471</v>
      </c>
      <c r="J197" s="12">
        <v>274</v>
      </c>
      <c r="K197" s="12">
        <v>118</v>
      </c>
      <c r="L197" s="19">
        <v>4125</v>
      </c>
      <c r="N197" s="126">
        <v>2892982.62</v>
      </c>
      <c r="O197" s="111">
        <v>590533.0199999999</v>
      </c>
      <c r="P197" s="111">
        <v>2347893.46</v>
      </c>
      <c r="Q197" s="111">
        <v>1884267.09</v>
      </c>
      <c r="R197" s="111">
        <v>668950.7999999999</v>
      </c>
      <c r="S197" s="111">
        <v>2286869.9400000004</v>
      </c>
      <c r="T197" s="111">
        <v>999476.1300000001</v>
      </c>
      <c r="U197" s="111">
        <v>1565978.5</v>
      </c>
      <c r="V197" s="111">
        <v>2255774.14</v>
      </c>
      <c r="W197" s="120">
        <v>15492725.700000001</v>
      </c>
    </row>
    <row r="198" spans="1:23" ht="15">
      <c r="A198" s="79">
        <v>593</v>
      </c>
      <c r="B198" s="80" t="s">
        <v>209</v>
      </c>
      <c r="C198" s="9">
        <v>914</v>
      </c>
      <c r="D198" s="7">
        <v>156</v>
      </c>
      <c r="E198" s="7">
        <v>1002</v>
      </c>
      <c r="F198" s="7">
        <v>598</v>
      </c>
      <c r="G198" s="7">
        <v>639</v>
      </c>
      <c r="H198" s="7">
        <v>10848</v>
      </c>
      <c r="I198" s="12">
        <v>2667</v>
      </c>
      <c r="J198" s="12">
        <v>1781</v>
      </c>
      <c r="K198" s="12">
        <v>683</v>
      </c>
      <c r="L198" s="19">
        <v>19288</v>
      </c>
      <c r="N198" s="126">
        <v>7754211.4799999995</v>
      </c>
      <c r="O198" s="111">
        <v>1395805.3199999998</v>
      </c>
      <c r="P198" s="111">
        <v>7283558.04</v>
      </c>
      <c r="Q198" s="111">
        <v>7462196.82</v>
      </c>
      <c r="R198" s="111">
        <v>2544402.15</v>
      </c>
      <c r="S198" s="111">
        <v>11210106.240000002</v>
      </c>
      <c r="T198" s="111">
        <v>5659454.010000001</v>
      </c>
      <c r="U198" s="111">
        <v>10178860.25</v>
      </c>
      <c r="V198" s="111">
        <v>13056726.59</v>
      </c>
      <c r="W198" s="120">
        <v>66545320.89999999</v>
      </c>
    </row>
    <row r="199" spans="1:23" ht="15">
      <c r="A199" s="79">
        <v>595</v>
      </c>
      <c r="B199" s="80" t="s">
        <v>210</v>
      </c>
      <c r="C199" s="9">
        <v>248</v>
      </c>
      <c r="D199" s="7">
        <v>53</v>
      </c>
      <c r="E199" s="7">
        <v>298</v>
      </c>
      <c r="F199" s="7">
        <v>156</v>
      </c>
      <c r="G199" s="7">
        <v>153</v>
      </c>
      <c r="H199" s="7">
        <v>2437</v>
      </c>
      <c r="I199" s="12">
        <v>731</v>
      </c>
      <c r="J199" s="12">
        <v>520</v>
      </c>
      <c r="K199" s="12">
        <v>228</v>
      </c>
      <c r="L199" s="19">
        <v>4824</v>
      </c>
      <c r="N199" s="126">
        <v>2103987.36</v>
      </c>
      <c r="O199" s="111">
        <v>474215.91</v>
      </c>
      <c r="P199" s="111">
        <v>2166167.96</v>
      </c>
      <c r="Q199" s="111">
        <v>1946660.04</v>
      </c>
      <c r="R199" s="111">
        <v>609223.0499999999</v>
      </c>
      <c r="S199" s="111">
        <v>2518347.06</v>
      </c>
      <c r="T199" s="111">
        <v>1551203.9300000002</v>
      </c>
      <c r="U199" s="111">
        <v>2971930</v>
      </c>
      <c r="V199" s="111">
        <v>4358614.4399999995</v>
      </c>
      <c r="W199" s="120">
        <v>18700349.75</v>
      </c>
    </row>
    <row r="200" spans="1:23" ht="15">
      <c r="A200" s="79">
        <v>598</v>
      </c>
      <c r="B200" s="80" t="s">
        <v>211</v>
      </c>
      <c r="C200" s="9">
        <v>1238</v>
      </c>
      <c r="D200" s="7">
        <v>223</v>
      </c>
      <c r="E200" s="7">
        <v>1313</v>
      </c>
      <c r="F200" s="7">
        <v>658</v>
      </c>
      <c r="G200" s="7">
        <v>785</v>
      </c>
      <c r="H200" s="7">
        <v>10906</v>
      </c>
      <c r="I200" s="12">
        <v>2425</v>
      </c>
      <c r="J200" s="12">
        <v>1497</v>
      </c>
      <c r="K200" s="12">
        <v>588</v>
      </c>
      <c r="L200" s="19">
        <v>19633</v>
      </c>
      <c r="N200" s="126">
        <v>10502969.16</v>
      </c>
      <c r="O200" s="111">
        <v>1995285.8099999998</v>
      </c>
      <c r="P200" s="111">
        <v>9544223.26</v>
      </c>
      <c r="Q200" s="111">
        <v>8210912.22</v>
      </c>
      <c r="R200" s="111">
        <v>3125752.25</v>
      </c>
      <c r="S200" s="111">
        <v>11270042.280000001</v>
      </c>
      <c r="T200" s="111">
        <v>5145922.750000001</v>
      </c>
      <c r="U200" s="111">
        <v>8555729.25</v>
      </c>
      <c r="V200" s="111">
        <v>11240637.24</v>
      </c>
      <c r="W200" s="120">
        <v>69591474.22</v>
      </c>
    </row>
    <row r="201" spans="1:23" ht="15">
      <c r="A201" s="79">
        <v>599</v>
      </c>
      <c r="B201" s="80" t="s">
        <v>212</v>
      </c>
      <c r="C201" s="9">
        <v>1074</v>
      </c>
      <c r="D201" s="7">
        <v>184</v>
      </c>
      <c r="E201" s="7">
        <v>1017</v>
      </c>
      <c r="F201" s="7">
        <v>516</v>
      </c>
      <c r="G201" s="7">
        <v>531</v>
      </c>
      <c r="H201" s="7">
        <v>5877</v>
      </c>
      <c r="I201" s="12">
        <v>1010</v>
      </c>
      <c r="J201" s="12">
        <v>511</v>
      </c>
      <c r="K201" s="12">
        <v>250</v>
      </c>
      <c r="L201" s="19">
        <v>10970</v>
      </c>
      <c r="N201" s="126">
        <v>9111622.68</v>
      </c>
      <c r="O201" s="111">
        <v>1646334.48</v>
      </c>
      <c r="P201" s="111">
        <v>7392593.340000001</v>
      </c>
      <c r="Q201" s="111">
        <v>6438952.44</v>
      </c>
      <c r="R201" s="111">
        <v>2114362.35</v>
      </c>
      <c r="S201" s="111">
        <v>6073174.260000001</v>
      </c>
      <c r="T201" s="111">
        <v>2143250.3000000003</v>
      </c>
      <c r="U201" s="111">
        <v>2920492.75</v>
      </c>
      <c r="V201" s="111">
        <v>4779182.5</v>
      </c>
      <c r="W201" s="120">
        <v>42619965.1</v>
      </c>
    </row>
    <row r="202" spans="1:23" ht="15">
      <c r="A202" s="79">
        <v>601</v>
      </c>
      <c r="B202" s="80" t="s">
        <v>214</v>
      </c>
      <c r="C202" s="9">
        <v>248</v>
      </c>
      <c r="D202" s="7">
        <v>54</v>
      </c>
      <c r="E202" s="7">
        <v>280</v>
      </c>
      <c r="F202" s="7">
        <v>171</v>
      </c>
      <c r="G202" s="7">
        <v>158</v>
      </c>
      <c r="H202" s="7">
        <v>2304</v>
      </c>
      <c r="I202" s="12">
        <v>578</v>
      </c>
      <c r="J202" s="12">
        <v>418</v>
      </c>
      <c r="K202" s="12">
        <v>143</v>
      </c>
      <c r="L202" s="19">
        <v>4354</v>
      </c>
      <c r="N202" s="126">
        <v>2103987.36</v>
      </c>
      <c r="O202" s="111">
        <v>483163.37999999995</v>
      </c>
      <c r="P202" s="111">
        <v>2035325.6</v>
      </c>
      <c r="Q202" s="111">
        <v>2133838.89</v>
      </c>
      <c r="R202" s="111">
        <v>629132.2999999999</v>
      </c>
      <c r="S202" s="111">
        <v>2380907.5200000005</v>
      </c>
      <c r="T202" s="111">
        <v>1226533.34</v>
      </c>
      <c r="U202" s="111">
        <v>2388974.5</v>
      </c>
      <c r="V202" s="111">
        <v>2733692.39</v>
      </c>
      <c r="W202" s="120">
        <v>16115555.280000001</v>
      </c>
    </row>
    <row r="203" spans="1:23" ht="15">
      <c r="A203" s="79">
        <v>604</v>
      </c>
      <c r="B203" s="80" t="s">
        <v>215</v>
      </c>
      <c r="C203" s="9">
        <v>1655</v>
      </c>
      <c r="D203" s="7">
        <v>266</v>
      </c>
      <c r="E203" s="7">
        <v>1522</v>
      </c>
      <c r="F203" s="7">
        <v>709</v>
      </c>
      <c r="G203" s="7">
        <v>685</v>
      </c>
      <c r="H203" s="7">
        <v>10769</v>
      </c>
      <c r="I203" s="12">
        <v>1784</v>
      </c>
      <c r="J203" s="12">
        <v>765</v>
      </c>
      <c r="K203" s="12">
        <v>214</v>
      </c>
      <c r="L203" s="19">
        <v>18369</v>
      </c>
      <c r="N203" s="126">
        <v>14040722.1</v>
      </c>
      <c r="O203" s="111">
        <v>2380027.02</v>
      </c>
      <c r="P203" s="111">
        <v>11063448.440000001</v>
      </c>
      <c r="Q203" s="111">
        <v>8847320.31</v>
      </c>
      <c r="R203" s="111">
        <v>2727567.25</v>
      </c>
      <c r="S203" s="111">
        <v>11128469.22</v>
      </c>
      <c r="T203" s="111">
        <v>3785701.5200000005</v>
      </c>
      <c r="U203" s="111">
        <v>4372166.25</v>
      </c>
      <c r="V203" s="111">
        <v>4090980.2199999997</v>
      </c>
      <c r="W203" s="120">
        <v>62436402.330000006</v>
      </c>
    </row>
    <row r="204" spans="1:23" ht="15">
      <c r="A204" s="79">
        <v>607</v>
      </c>
      <c r="B204" s="80" t="s">
        <v>216</v>
      </c>
      <c r="C204" s="9">
        <v>251</v>
      </c>
      <c r="D204" s="7">
        <v>44</v>
      </c>
      <c r="E204" s="7">
        <v>248</v>
      </c>
      <c r="F204" s="7">
        <v>163</v>
      </c>
      <c r="G204" s="7">
        <v>150</v>
      </c>
      <c r="H204" s="7">
        <v>2651</v>
      </c>
      <c r="I204" s="12">
        <v>636</v>
      </c>
      <c r="J204" s="12">
        <v>387</v>
      </c>
      <c r="K204" s="12">
        <v>134</v>
      </c>
      <c r="L204" s="19">
        <v>4664</v>
      </c>
      <c r="N204" s="126">
        <v>2129438.82</v>
      </c>
      <c r="O204" s="111">
        <v>393688.68</v>
      </c>
      <c r="P204" s="111">
        <v>1802716.9600000002</v>
      </c>
      <c r="Q204" s="111">
        <v>2034010.17</v>
      </c>
      <c r="R204" s="111">
        <v>597277.5</v>
      </c>
      <c r="S204" s="111">
        <v>2739490.3800000004</v>
      </c>
      <c r="T204" s="111">
        <v>1349611.08</v>
      </c>
      <c r="U204" s="111">
        <v>2211801.75</v>
      </c>
      <c r="V204" s="111">
        <v>2561641.82</v>
      </c>
      <c r="W204" s="120">
        <v>15819677.16</v>
      </c>
    </row>
    <row r="205" spans="1:23" ht="15">
      <c r="A205" s="79">
        <v>608</v>
      </c>
      <c r="B205" s="80" t="s">
        <v>217</v>
      </c>
      <c r="C205" s="9">
        <v>124</v>
      </c>
      <c r="D205" s="7">
        <v>24</v>
      </c>
      <c r="E205" s="7">
        <v>158</v>
      </c>
      <c r="F205" s="7">
        <v>88</v>
      </c>
      <c r="G205" s="7">
        <v>86</v>
      </c>
      <c r="H205" s="7">
        <v>1237</v>
      </c>
      <c r="I205" s="12">
        <v>311</v>
      </c>
      <c r="J205" s="12">
        <v>227</v>
      </c>
      <c r="K205" s="12">
        <v>85</v>
      </c>
      <c r="L205" s="19">
        <v>2340</v>
      </c>
      <c r="N205" s="126">
        <v>1051993.68</v>
      </c>
      <c r="O205" s="111">
        <v>214739.27999999997</v>
      </c>
      <c r="P205" s="111">
        <v>1148505.1600000001</v>
      </c>
      <c r="Q205" s="111">
        <v>1098115.92</v>
      </c>
      <c r="R205" s="111">
        <v>342439.1</v>
      </c>
      <c r="S205" s="111">
        <v>1278291.06</v>
      </c>
      <c r="T205" s="111">
        <v>659951.3300000001</v>
      </c>
      <c r="U205" s="111">
        <v>1297361.75</v>
      </c>
      <c r="V205" s="111">
        <v>1624922.05</v>
      </c>
      <c r="W205" s="120">
        <v>8716319.33</v>
      </c>
    </row>
    <row r="206" spans="1:23" ht="15">
      <c r="A206" s="80">
        <v>609</v>
      </c>
      <c r="B206" s="80" t="s">
        <v>218</v>
      </c>
      <c r="C206" s="26">
        <v>5068</v>
      </c>
      <c r="D206" s="11">
        <v>856</v>
      </c>
      <c r="E206" s="11">
        <v>4999</v>
      </c>
      <c r="F206" s="11">
        <v>2543</v>
      </c>
      <c r="G206" s="11">
        <v>2941</v>
      </c>
      <c r="H206" s="11">
        <v>49647</v>
      </c>
      <c r="I206" s="11">
        <v>10589</v>
      </c>
      <c r="J206" s="11">
        <v>6433</v>
      </c>
      <c r="K206" s="11">
        <v>2323</v>
      </c>
      <c r="L206" s="19">
        <v>85399</v>
      </c>
      <c r="M206" s="112"/>
      <c r="N206" s="126">
        <v>42995999.76</v>
      </c>
      <c r="O206" s="111">
        <v>7659034.319999999</v>
      </c>
      <c r="P206" s="111">
        <v>36337830.980000004</v>
      </c>
      <c r="Q206" s="111">
        <v>31733054.37</v>
      </c>
      <c r="R206" s="111">
        <v>11710620.85</v>
      </c>
      <c r="S206" s="111">
        <v>51304216.86000001</v>
      </c>
      <c r="T206" s="111">
        <v>22470175.67</v>
      </c>
      <c r="U206" s="111">
        <v>36766203.25</v>
      </c>
      <c r="V206" s="111">
        <v>44408163.79</v>
      </c>
      <c r="W206" s="120">
        <v>285385299.85</v>
      </c>
    </row>
    <row r="207" spans="1:23" ht="15">
      <c r="A207" s="79">
        <v>611</v>
      </c>
      <c r="B207" s="80" t="s">
        <v>219</v>
      </c>
      <c r="C207" s="9">
        <v>432</v>
      </c>
      <c r="D207" s="7">
        <v>85</v>
      </c>
      <c r="E207" s="7">
        <v>559</v>
      </c>
      <c r="F207" s="7">
        <v>277</v>
      </c>
      <c r="G207" s="7">
        <v>237</v>
      </c>
      <c r="H207" s="7">
        <v>2931</v>
      </c>
      <c r="I207" s="12">
        <v>383</v>
      </c>
      <c r="J207" s="12">
        <v>180</v>
      </c>
      <c r="K207" s="12">
        <v>61</v>
      </c>
      <c r="L207" s="19">
        <v>5145</v>
      </c>
      <c r="N207" s="126">
        <v>3665010.2399999998</v>
      </c>
      <c r="O207" s="111">
        <v>760534.95</v>
      </c>
      <c r="P207" s="111">
        <v>4063382.18</v>
      </c>
      <c r="Q207" s="111">
        <v>3456569.43</v>
      </c>
      <c r="R207" s="111">
        <v>943698.45</v>
      </c>
      <c r="S207" s="111">
        <v>3028836.7800000003</v>
      </c>
      <c r="T207" s="111">
        <v>812737.4900000001</v>
      </c>
      <c r="U207" s="111">
        <v>1028745</v>
      </c>
      <c r="V207" s="111">
        <v>1166120.53</v>
      </c>
      <c r="W207" s="120">
        <v>18925635.049999997</v>
      </c>
    </row>
    <row r="208" spans="1:23" ht="15">
      <c r="A208" s="79">
        <v>614</v>
      </c>
      <c r="B208" s="80" t="s">
        <v>220</v>
      </c>
      <c r="C208" s="9">
        <v>118</v>
      </c>
      <c r="D208" s="7">
        <v>22</v>
      </c>
      <c r="E208" s="7">
        <v>166</v>
      </c>
      <c r="F208" s="7">
        <v>115</v>
      </c>
      <c r="G208" s="7">
        <v>119</v>
      </c>
      <c r="H208" s="7">
        <v>1984</v>
      </c>
      <c r="I208" s="12">
        <v>641</v>
      </c>
      <c r="J208" s="12">
        <v>383</v>
      </c>
      <c r="K208" s="12">
        <v>99</v>
      </c>
      <c r="L208" s="19">
        <v>3647</v>
      </c>
      <c r="N208" s="126">
        <v>1001090.76</v>
      </c>
      <c r="O208" s="111">
        <v>196844.34</v>
      </c>
      <c r="P208" s="111">
        <v>1206657.32</v>
      </c>
      <c r="Q208" s="111">
        <v>1435037.85</v>
      </c>
      <c r="R208" s="111">
        <v>473840.14999999997</v>
      </c>
      <c r="S208" s="111">
        <v>2050225.9200000002</v>
      </c>
      <c r="T208" s="111">
        <v>1360221.2300000002</v>
      </c>
      <c r="U208" s="111">
        <v>2188940.75</v>
      </c>
      <c r="V208" s="111">
        <v>1892556.27</v>
      </c>
      <c r="W208" s="120">
        <v>11805414.59</v>
      </c>
    </row>
    <row r="209" spans="1:23" ht="15">
      <c r="A209" s="79">
        <v>615</v>
      </c>
      <c r="B209" s="80" t="s">
        <v>221</v>
      </c>
      <c r="C209" s="9">
        <v>517</v>
      </c>
      <c r="D209" s="7">
        <v>95</v>
      </c>
      <c r="E209" s="7">
        <v>571</v>
      </c>
      <c r="F209" s="7">
        <v>316</v>
      </c>
      <c r="G209" s="7">
        <v>325</v>
      </c>
      <c r="H209" s="7">
        <v>4541</v>
      </c>
      <c r="I209" s="12">
        <v>1110</v>
      </c>
      <c r="J209" s="12">
        <v>784</v>
      </c>
      <c r="K209" s="12">
        <v>278</v>
      </c>
      <c r="L209" s="19">
        <v>8537</v>
      </c>
      <c r="N209" s="126">
        <v>4386134.9399999995</v>
      </c>
      <c r="O209" s="111">
        <v>850009.6499999999</v>
      </c>
      <c r="P209" s="111">
        <v>4150610.4200000004</v>
      </c>
      <c r="Q209" s="111">
        <v>3943234.44</v>
      </c>
      <c r="R209" s="111">
        <v>1294101.25</v>
      </c>
      <c r="S209" s="111">
        <v>4692578.58</v>
      </c>
      <c r="T209" s="111">
        <v>2355453.3000000003</v>
      </c>
      <c r="U209" s="111">
        <v>4480756</v>
      </c>
      <c r="V209" s="111">
        <v>5314450.9399999995</v>
      </c>
      <c r="W209" s="120">
        <v>31467329.520000003</v>
      </c>
    </row>
    <row r="210" spans="1:23" ht="15">
      <c r="A210" s="79">
        <v>616</v>
      </c>
      <c r="B210" s="80" t="s">
        <v>222</v>
      </c>
      <c r="C210" s="9">
        <v>125</v>
      </c>
      <c r="D210" s="7">
        <v>19</v>
      </c>
      <c r="E210" s="7">
        <v>159</v>
      </c>
      <c r="F210" s="7">
        <v>97</v>
      </c>
      <c r="G210" s="7">
        <v>86</v>
      </c>
      <c r="H210" s="7">
        <v>1116</v>
      </c>
      <c r="I210" s="12">
        <v>254</v>
      </c>
      <c r="J210" s="12">
        <v>117</v>
      </c>
      <c r="K210" s="12">
        <v>63</v>
      </c>
      <c r="L210" s="19">
        <v>2036</v>
      </c>
      <c r="N210" s="126">
        <v>1060477.5</v>
      </c>
      <c r="O210" s="111">
        <v>170001.93</v>
      </c>
      <c r="P210" s="111">
        <v>1155774.1800000002</v>
      </c>
      <c r="Q210" s="111">
        <v>1210423.23</v>
      </c>
      <c r="R210" s="111">
        <v>342439.1</v>
      </c>
      <c r="S210" s="111">
        <v>1153252.08</v>
      </c>
      <c r="T210" s="111">
        <v>538995.62</v>
      </c>
      <c r="U210" s="111">
        <v>668684.25</v>
      </c>
      <c r="V210" s="111">
        <v>1204353.99</v>
      </c>
      <c r="W210" s="120">
        <v>7504401.880000001</v>
      </c>
    </row>
    <row r="211" spans="1:23" ht="15">
      <c r="A211" s="79">
        <v>619</v>
      </c>
      <c r="B211" s="80" t="s">
        <v>223</v>
      </c>
      <c r="C211" s="9">
        <v>145</v>
      </c>
      <c r="D211" s="7">
        <v>28</v>
      </c>
      <c r="E211" s="7">
        <v>184</v>
      </c>
      <c r="F211" s="7">
        <v>103</v>
      </c>
      <c r="G211" s="7">
        <v>98</v>
      </c>
      <c r="H211" s="7">
        <v>1670</v>
      </c>
      <c r="I211" s="12">
        <v>432</v>
      </c>
      <c r="J211" s="12">
        <v>349</v>
      </c>
      <c r="K211" s="12">
        <v>164</v>
      </c>
      <c r="L211" s="19">
        <v>3173</v>
      </c>
      <c r="N211" s="126">
        <v>1230153.9</v>
      </c>
      <c r="O211" s="111">
        <v>250529.15999999997</v>
      </c>
      <c r="P211" s="111">
        <v>1337499.6800000002</v>
      </c>
      <c r="Q211" s="111">
        <v>1285294.77</v>
      </c>
      <c r="R211" s="111">
        <v>390221.3</v>
      </c>
      <c r="S211" s="111">
        <v>1725744.6</v>
      </c>
      <c r="T211" s="111">
        <v>916716.9600000001</v>
      </c>
      <c r="U211" s="111">
        <v>1994622.25</v>
      </c>
      <c r="V211" s="111">
        <v>3135143.7199999997</v>
      </c>
      <c r="W211" s="120">
        <v>12265926.34</v>
      </c>
    </row>
    <row r="212" spans="1:23" ht="15">
      <c r="A212" s="79">
        <v>620</v>
      </c>
      <c r="B212" s="80" t="s">
        <v>224</v>
      </c>
      <c r="C212" s="9">
        <v>97</v>
      </c>
      <c r="D212" s="7">
        <v>15</v>
      </c>
      <c r="E212" s="7">
        <v>121</v>
      </c>
      <c r="F212" s="7">
        <v>104</v>
      </c>
      <c r="G212" s="7">
        <v>94</v>
      </c>
      <c r="H212" s="7">
        <v>1554</v>
      </c>
      <c r="I212" s="12">
        <v>503</v>
      </c>
      <c r="J212" s="12">
        <v>294</v>
      </c>
      <c r="K212" s="12">
        <v>96</v>
      </c>
      <c r="L212" s="19">
        <v>2878</v>
      </c>
      <c r="N212" s="126">
        <v>822930.5399999999</v>
      </c>
      <c r="O212" s="111">
        <v>134212.05</v>
      </c>
      <c r="P212" s="111">
        <v>879551.42</v>
      </c>
      <c r="Q212" s="111">
        <v>1297773.36</v>
      </c>
      <c r="R212" s="111">
        <v>374293.89999999997</v>
      </c>
      <c r="S212" s="111">
        <v>1605872.5200000003</v>
      </c>
      <c r="T212" s="111">
        <v>1067381.09</v>
      </c>
      <c r="U212" s="111">
        <v>1680283.5</v>
      </c>
      <c r="V212" s="111">
        <v>1835206.08</v>
      </c>
      <c r="W212" s="120">
        <v>9697504.46</v>
      </c>
    </row>
    <row r="213" spans="1:23" ht="15">
      <c r="A213" s="79">
        <v>623</v>
      </c>
      <c r="B213" s="80" t="s">
        <v>225</v>
      </c>
      <c r="C213" s="9">
        <v>58</v>
      </c>
      <c r="D213" s="7">
        <v>8</v>
      </c>
      <c r="E213" s="7">
        <v>106</v>
      </c>
      <c r="F213" s="7">
        <v>50</v>
      </c>
      <c r="G213" s="7">
        <v>55</v>
      </c>
      <c r="H213" s="7">
        <v>1235</v>
      </c>
      <c r="I213" s="12">
        <v>439</v>
      </c>
      <c r="J213" s="12">
        <v>266</v>
      </c>
      <c r="K213" s="12">
        <v>102</v>
      </c>
      <c r="L213" s="19">
        <v>2319</v>
      </c>
      <c r="N213" s="126">
        <v>492061.56</v>
      </c>
      <c r="O213" s="111">
        <v>71579.76</v>
      </c>
      <c r="P213" s="111">
        <v>770516.12</v>
      </c>
      <c r="Q213" s="111">
        <v>623929.5</v>
      </c>
      <c r="R213" s="111">
        <v>219001.75</v>
      </c>
      <c r="S213" s="111">
        <v>1276224.3</v>
      </c>
      <c r="T213" s="111">
        <v>931571.17</v>
      </c>
      <c r="U213" s="111">
        <v>1520256.5</v>
      </c>
      <c r="V213" s="111">
        <v>1949906.46</v>
      </c>
      <c r="W213" s="120">
        <v>7855047.12</v>
      </c>
    </row>
    <row r="214" spans="1:23" ht="15">
      <c r="A214" s="79">
        <v>624</v>
      </c>
      <c r="B214" s="80" t="s">
        <v>226</v>
      </c>
      <c r="C214" s="9">
        <v>373</v>
      </c>
      <c r="D214" s="7">
        <v>49</v>
      </c>
      <c r="E214" s="7">
        <v>353</v>
      </c>
      <c r="F214" s="7">
        <v>192</v>
      </c>
      <c r="G214" s="7">
        <v>209</v>
      </c>
      <c r="H214" s="7">
        <v>3002</v>
      </c>
      <c r="I214" s="12">
        <v>695</v>
      </c>
      <c r="J214" s="12">
        <v>369</v>
      </c>
      <c r="K214" s="12">
        <v>142</v>
      </c>
      <c r="L214" s="19">
        <v>5384</v>
      </c>
      <c r="N214" s="126">
        <v>3164464.86</v>
      </c>
      <c r="O214" s="111">
        <v>438426.02999999997</v>
      </c>
      <c r="P214" s="111">
        <v>2565964.06</v>
      </c>
      <c r="Q214" s="111">
        <v>2395889.2800000003</v>
      </c>
      <c r="R214" s="111">
        <v>832206.65</v>
      </c>
      <c r="S214" s="111">
        <v>3102206.7600000002</v>
      </c>
      <c r="T214" s="111">
        <v>1474810.85</v>
      </c>
      <c r="U214" s="111">
        <v>2108927.25</v>
      </c>
      <c r="V214" s="111">
        <v>2714575.66</v>
      </c>
      <c r="W214" s="120">
        <v>18797471.4</v>
      </c>
    </row>
    <row r="215" spans="1:23" ht="15">
      <c r="A215" s="79">
        <v>625</v>
      </c>
      <c r="B215" s="80" t="s">
        <v>227</v>
      </c>
      <c r="C215" s="9">
        <v>254</v>
      </c>
      <c r="D215" s="7">
        <v>39</v>
      </c>
      <c r="E215" s="7">
        <v>232</v>
      </c>
      <c r="F215" s="7">
        <v>133</v>
      </c>
      <c r="G215" s="7">
        <v>120</v>
      </c>
      <c r="H215" s="7">
        <v>1796</v>
      </c>
      <c r="I215" s="12">
        <v>428</v>
      </c>
      <c r="J215" s="12">
        <v>239</v>
      </c>
      <c r="K215" s="12">
        <v>115</v>
      </c>
      <c r="L215" s="19">
        <v>3356</v>
      </c>
      <c r="N215" s="126">
        <v>2154890.28</v>
      </c>
      <c r="O215" s="111">
        <v>348951.32999999996</v>
      </c>
      <c r="P215" s="111">
        <v>1686412.6400000001</v>
      </c>
      <c r="Q215" s="111">
        <v>1659652.47</v>
      </c>
      <c r="R215" s="111">
        <v>477822</v>
      </c>
      <c r="S215" s="111">
        <v>1855950.4800000002</v>
      </c>
      <c r="T215" s="111">
        <v>908228.8400000001</v>
      </c>
      <c r="U215" s="111">
        <v>1365944.75</v>
      </c>
      <c r="V215" s="111">
        <v>2198423.9499999997</v>
      </c>
      <c r="W215" s="120">
        <v>12656276.74</v>
      </c>
    </row>
    <row r="216" spans="1:23" ht="15">
      <c r="A216" s="79">
        <v>626</v>
      </c>
      <c r="B216" s="80" t="s">
        <v>228</v>
      </c>
      <c r="C216" s="9">
        <v>351</v>
      </c>
      <c r="D216" s="7">
        <v>46</v>
      </c>
      <c r="E216" s="7">
        <v>338</v>
      </c>
      <c r="F216" s="7">
        <v>156</v>
      </c>
      <c r="G216" s="7">
        <v>197</v>
      </c>
      <c r="H216" s="7">
        <v>3047</v>
      </c>
      <c r="I216" s="12">
        <v>823</v>
      </c>
      <c r="J216" s="12">
        <v>540</v>
      </c>
      <c r="K216" s="12">
        <v>233</v>
      </c>
      <c r="L216" s="19">
        <v>5731</v>
      </c>
      <c r="N216" s="126">
        <v>2977820.82</v>
      </c>
      <c r="O216" s="111">
        <v>411583.62</v>
      </c>
      <c r="P216" s="111">
        <v>2456928.7600000002</v>
      </c>
      <c r="Q216" s="111">
        <v>1946660.04</v>
      </c>
      <c r="R216" s="111">
        <v>784424.45</v>
      </c>
      <c r="S216" s="111">
        <v>3148708.8600000003</v>
      </c>
      <c r="T216" s="111">
        <v>1746430.6900000002</v>
      </c>
      <c r="U216" s="111">
        <v>3086235</v>
      </c>
      <c r="V216" s="111">
        <v>4454198.09</v>
      </c>
      <c r="W216" s="120">
        <v>21012990.33</v>
      </c>
    </row>
    <row r="217" spans="1:23" ht="15">
      <c r="A217" s="79">
        <v>630</v>
      </c>
      <c r="B217" s="80" t="s">
        <v>229</v>
      </c>
      <c r="C217" s="9">
        <v>113</v>
      </c>
      <c r="D217" s="7">
        <v>24</v>
      </c>
      <c r="E217" s="7">
        <v>137</v>
      </c>
      <c r="F217" s="7">
        <v>65</v>
      </c>
      <c r="G217" s="7">
        <v>91</v>
      </c>
      <c r="H217" s="7">
        <v>832</v>
      </c>
      <c r="I217" s="12">
        <v>156</v>
      </c>
      <c r="J217" s="12">
        <v>96</v>
      </c>
      <c r="K217" s="12">
        <v>31</v>
      </c>
      <c r="L217" s="19">
        <v>1545</v>
      </c>
      <c r="N217" s="126">
        <v>958671.6599999999</v>
      </c>
      <c r="O217" s="111">
        <v>214739.27999999997</v>
      </c>
      <c r="P217" s="111">
        <v>995855.7400000001</v>
      </c>
      <c r="Q217" s="111">
        <v>811108.35</v>
      </c>
      <c r="R217" s="111">
        <v>362348.35</v>
      </c>
      <c r="S217" s="111">
        <v>859772.1600000001</v>
      </c>
      <c r="T217" s="111">
        <v>331036.68000000005</v>
      </c>
      <c r="U217" s="111">
        <v>548664</v>
      </c>
      <c r="V217" s="111">
        <v>592618.63</v>
      </c>
      <c r="W217" s="120">
        <v>5674814.850000001</v>
      </c>
    </row>
    <row r="218" spans="1:23" ht="15">
      <c r="A218" s="79">
        <v>631</v>
      </c>
      <c r="B218" s="80" t="s">
        <v>230</v>
      </c>
      <c r="C218" s="9">
        <v>137</v>
      </c>
      <c r="D218" s="7">
        <v>19</v>
      </c>
      <c r="E218" s="7">
        <v>153</v>
      </c>
      <c r="F218" s="7">
        <v>80</v>
      </c>
      <c r="G218" s="7">
        <v>71</v>
      </c>
      <c r="H218" s="7">
        <v>1211</v>
      </c>
      <c r="I218" s="12">
        <v>288</v>
      </c>
      <c r="J218" s="12">
        <v>167</v>
      </c>
      <c r="K218" s="12">
        <v>51</v>
      </c>
      <c r="L218" s="19">
        <v>2177</v>
      </c>
      <c r="N218" s="126">
        <v>1162283.3399999999</v>
      </c>
      <c r="O218" s="111">
        <v>170001.93</v>
      </c>
      <c r="P218" s="111">
        <v>1112160.06</v>
      </c>
      <c r="Q218" s="111">
        <v>998287.2</v>
      </c>
      <c r="R218" s="111">
        <v>282711.35</v>
      </c>
      <c r="S218" s="111">
        <v>1251423.1800000002</v>
      </c>
      <c r="T218" s="111">
        <v>611144.64</v>
      </c>
      <c r="U218" s="111">
        <v>954446.75</v>
      </c>
      <c r="V218" s="111">
        <v>974953.23</v>
      </c>
      <c r="W218" s="120">
        <v>7517411.68</v>
      </c>
    </row>
    <row r="219" spans="1:23" ht="15">
      <c r="A219" s="79">
        <v>635</v>
      </c>
      <c r="B219" s="80" t="s">
        <v>231</v>
      </c>
      <c r="C219" s="9">
        <v>391</v>
      </c>
      <c r="D219" s="7">
        <v>67</v>
      </c>
      <c r="E219" s="7">
        <v>486</v>
      </c>
      <c r="F219" s="7">
        <v>236</v>
      </c>
      <c r="G219" s="7">
        <v>240</v>
      </c>
      <c r="H219" s="7">
        <v>3659</v>
      </c>
      <c r="I219" s="12">
        <v>905</v>
      </c>
      <c r="J219" s="12">
        <v>571</v>
      </c>
      <c r="K219" s="12">
        <v>240</v>
      </c>
      <c r="L219" s="19">
        <v>6795</v>
      </c>
      <c r="N219" s="126">
        <v>3317173.62</v>
      </c>
      <c r="O219" s="111">
        <v>599480.49</v>
      </c>
      <c r="P219" s="111">
        <v>3532743.72</v>
      </c>
      <c r="Q219" s="111">
        <v>2944947.24</v>
      </c>
      <c r="R219" s="111">
        <v>955644</v>
      </c>
      <c r="S219" s="111">
        <v>3781137.4200000004</v>
      </c>
      <c r="T219" s="111">
        <v>1920437.1500000001</v>
      </c>
      <c r="U219" s="111">
        <v>3263407.75</v>
      </c>
      <c r="V219" s="111">
        <v>4588015.2</v>
      </c>
      <c r="W219" s="120">
        <v>24902986.59</v>
      </c>
    </row>
    <row r="220" spans="1:23" ht="15">
      <c r="A220" s="79">
        <v>636</v>
      </c>
      <c r="B220" s="80" t="s">
        <v>232</v>
      </c>
      <c r="C220" s="9">
        <v>659</v>
      </c>
      <c r="D220" s="7">
        <v>103</v>
      </c>
      <c r="E220" s="7">
        <v>608</v>
      </c>
      <c r="F220" s="7">
        <v>317</v>
      </c>
      <c r="G220" s="7">
        <v>327</v>
      </c>
      <c r="H220" s="7">
        <v>4678</v>
      </c>
      <c r="I220" s="12">
        <v>990</v>
      </c>
      <c r="J220" s="12">
        <v>595</v>
      </c>
      <c r="K220" s="12">
        <v>313</v>
      </c>
      <c r="L220" s="19">
        <v>8590</v>
      </c>
      <c r="N220" s="126">
        <v>5590837.38</v>
      </c>
      <c r="O220" s="111">
        <v>921589.4099999999</v>
      </c>
      <c r="P220" s="111">
        <v>4419564.16</v>
      </c>
      <c r="Q220" s="111">
        <v>3955713.0300000003</v>
      </c>
      <c r="R220" s="111">
        <v>1302064.95</v>
      </c>
      <c r="S220" s="111">
        <v>4834151.640000001</v>
      </c>
      <c r="T220" s="111">
        <v>2100809.7</v>
      </c>
      <c r="U220" s="111">
        <v>3400573.75</v>
      </c>
      <c r="V220" s="111">
        <v>5983536.49</v>
      </c>
      <c r="W220" s="120">
        <v>32508840.509999998</v>
      </c>
    </row>
    <row r="221" spans="1:23" ht="15">
      <c r="A221" s="79">
        <v>638</v>
      </c>
      <c r="B221" s="80" t="s">
        <v>233</v>
      </c>
      <c r="C221" s="9">
        <v>3353</v>
      </c>
      <c r="D221" s="7">
        <v>604</v>
      </c>
      <c r="E221" s="7">
        <v>3652</v>
      </c>
      <c r="F221" s="7">
        <v>1777</v>
      </c>
      <c r="G221" s="7">
        <v>1884</v>
      </c>
      <c r="H221" s="7">
        <v>29288</v>
      </c>
      <c r="I221" s="12">
        <v>5334</v>
      </c>
      <c r="J221" s="12">
        <v>2580</v>
      </c>
      <c r="K221" s="12">
        <v>954</v>
      </c>
      <c r="L221" s="19">
        <v>49426</v>
      </c>
      <c r="N221" s="126">
        <v>28446248.459999997</v>
      </c>
      <c r="O221" s="111">
        <v>5404271.88</v>
      </c>
      <c r="P221" s="111">
        <v>26546461.040000003</v>
      </c>
      <c r="Q221" s="111">
        <v>22174454.43</v>
      </c>
      <c r="R221" s="111">
        <v>7501805.399999999</v>
      </c>
      <c r="S221" s="111">
        <v>30265633.44</v>
      </c>
      <c r="T221" s="111">
        <v>11318908.020000001</v>
      </c>
      <c r="U221" s="111">
        <v>14745345</v>
      </c>
      <c r="V221" s="111">
        <v>18237360.419999998</v>
      </c>
      <c r="W221" s="120">
        <v>164640488.09</v>
      </c>
    </row>
    <row r="222" spans="1:23" ht="15">
      <c r="A222" s="79">
        <v>678</v>
      </c>
      <c r="B222" s="80" t="s">
        <v>234</v>
      </c>
      <c r="C222" s="9">
        <v>2009</v>
      </c>
      <c r="D222" s="7">
        <v>356</v>
      </c>
      <c r="E222" s="7">
        <v>1912</v>
      </c>
      <c r="F222" s="7">
        <v>981</v>
      </c>
      <c r="G222" s="7">
        <v>976</v>
      </c>
      <c r="H222" s="7">
        <v>14388</v>
      </c>
      <c r="I222" s="12">
        <v>2969</v>
      </c>
      <c r="J222" s="12">
        <v>1416</v>
      </c>
      <c r="K222" s="12">
        <v>500</v>
      </c>
      <c r="L222" s="19">
        <v>25507</v>
      </c>
      <c r="N222" s="126">
        <v>17043994.38</v>
      </c>
      <c r="O222" s="111">
        <v>3185299.32</v>
      </c>
      <c r="P222" s="111">
        <v>13898366.24</v>
      </c>
      <c r="Q222" s="111">
        <v>12241496.790000001</v>
      </c>
      <c r="R222" s="111">
        <v>3886285.6</v>
      </c>
      <c r="S222" s="111">
        <v>14868271.440000001</v>
      </c>
      <c r="T222" s="111">
        <v>6300307.07</v>
      </c>
      <c r="U222" s="111">
        <v>8092794</v>
      </c>
      <c r="V222" s="111">
        <v>9558365</v>
      </c>
      <c r="W222" s="120">
        <v>89075179.84</v>
      </c>
    </row>
    <row r="223" spans="1:23" ht="15">
      <c r="A223" s="79">
        <v>680</v>
      </c>
      <c r="B223" s="80" t="s">
        <v>235</v>
      </c>
      <c r="C223" s="9">
        <v>1582</v>
      </c>
      <c r="D223" s="7">
        <v>261</v>
      </c>
      <c r="E223" s="7">
        <v>1569</v>
      </c>
      <c r="F223" s="7">
        <v>891</v>
      </c>
      <c r="G223" s="7">
        <v>1019</v>
      </c>
      <c r="H223" s="7">
        <v>14473</v>
      </c>
      <c r="I223" s="12">
        <v>2625</v>
      </c>
      <c r="J223" s="12">
        <v>1617</v>
      </c>
      <c r="K223" s="12">
        <v>528</v>
      </c>
      <c r="L223" s="19">
        <v>24565</v>
      </c>
      <c r="N223" s="126">
        <v>13421403.24</v>
      </c>
      <c r="O223" s="111">
        <v>2335289.67</v>
      </c>
      <c r="P223" s="111">
        <v>11405092.38</v>
      </c>
      <c r="Q223" s="111">
        <v>11118423.69</v>
      </c>
      <c r="R223" s="111">
        <v>4057505.15</v>
      </c>
      <c r="S223" s="111">
        <v>14956108.740000002</v>
      </c>
      <c r="T223" s="111">
        <v>5570328.750000001</v>
      </c>
      <c r="U223" s="111">
        <v>9241559.25</v>
      </c>
      <c r="V223" s="111">
        <v>10093633.44</v>
      </c>
      <c r="W223" s="120">
        <v>82199344.31</v>
      </c>
    </row>
    <row r="224" spans="1:23" ht="15">
      <c r="A224" s="79">
        <v>681</v>
      </c>
      <c r="B224" s="80" t="s">
        <v>236</v>
      </c>
      <c r="C224" s="9">
        <v>170</v>
      </c>
      <c r="D224" s="7">
        <v>36</v>
      </c>
      <c r="E224" s="7">
        <v>215</v>
      </c>
      <c r="F224" s="7">
        <v>113</v>
      </c>
      <c r="G224" s="7">
        <v>119</v>
      </c>
      <c r="H224" s="7">
        <v>2086</v>
      </c>
      <c r="I224" s="12">
        <v>560</v>
      </c>
      <c r="J224" s="12">
        <v>388</v>
      </c>
      <c r="K224" s="12">
        <v>185</v>
      </c>
      <c r="L224" s="19">
        <v>3872</v>
      </c>
      <c r="N224" s="126">
        <v>1442249.4</v>
      </c>
      <c r="O224" s="111">
        <v>322108.92</v>
      </c>
      <c r="P224" s="111">
        <v>1562839.3</v>
      </c>
      <c r="Q224" s="111">
        <v>1410080.67</v>
      </c>
      <c r="R224" s="111">
        <v>473840.14999999997</v>
      </c>
      <c r="S224" s="111">
        <v>2155630.68</v>
      </c>
      <c r="T224" s="111">
        <v>1188336.8</v>
      </c>
      <c r="U224" s="111">
        <v>2217517</v>
      </c>
      <c r="V224" s="111">
        <v>3536595.05</v>
      </c>
      <c r="W224" s="120">
        <v>14309197.970000003</v>
      </c>
    </row>
    <row r="225" spans="1:23" ht="15">
      <c r="A225" s="79">
        <v>683</v>
      </c>
      <c r="B225" s="80" t="s">
        <v>237</v>
      </c>
      <c r="C225" s="9">
        <v>282</v>
      </c>
      <c r="D225" s="7">
        <v>53</v>
      </c>
      <c r="E225" s="7">
        <v>360</v>
      </c>
      <c r="F225" s="7">
        <v>187</v>
      </c>
      <c r="G225" s="7">
        <v>200</v>
      </c>
      <c r="H225" s="7">
        <v>2168</v>
      </c>
      <c r="I225" s="12">
        <v>468</v>
      </c>
      <c r="J225" s="12">
        <v>335</v>
      </c>
      <c r="K225" s="12">
        <v>101</v>
      </c>
      <c r="L225" s="19">
        <v>4154</v>
      </c>
      <c r="N225" s="126">
        <v>2392437.2399999998</v>
      </c>
      <c r="O225" s="111">
        <v>474215.91</v>
      </c>
      <c r="P225" s="111">
        <v>2616847.2</v>
      </c>
      <c r="Q225" s="111">
        <v>2333496.33</v>
      </c>
      <c r="R225" s="111">
        <v>796370</v>
      </c>
      <c r="S225" s="111">
        <v>2240367.8400000003</v>
      </c>
      <c r="T225" s="111">
        <v>993110.04</v>
      </c>
      <c r="U225" s="111">
        <v>1914608.75</v>
      </c>
      <c r="V225" s="111">
        <v>1930789.73</v>
      </c>
      <c r="W225" s="120">
        <v>15692243.04</v>
      </c>
    </row>
    <row r="226" spans="1:23" ht="15">
      <c r="A226" s="79">
        <v>684</v>
      </c>
      <c r="B226" s="80" t="s">
        <v>238</v>
      </c>
      <c r="C226" s="9">
        <v>2429</v>
      </c>
      <c r="D226" s="7">
        <v>406</v>
      </c>
      <c r="E226" s="7">
        <v>2313</v>
      </c>
      <c r="F226" s="7">
        <v>1242</v>
      </c>
      <c r="G226" s="7">
        <v>1395</v>
      </c>
      <c r="H226" s="7">
        <v>23324</v>
      </c>
      <c r="I226" s="12">
        <v>4818</v>
      </c>
      <c r="J226" s="12">
        <v>2861</v>
      </c>
      <c r="K226" s="12">
        <v>1191</v>
      </c>
      <c r="L226" s="19">
        <v>39979</v>
      </c>
      <c r="N226" s="126">
        <v>20607198.779999997</v>
      </c>
      <c r="O226" s="111">
        <v>3632672.82</v>
      </c>
      <c r="P226" s="111">
        <v>16813243.26</v>
      </c>
      <c r="Q226" s="111">
        <v>15498408.78</v>
      </c>
      <c r="R226" s="111">
        <v>5554680.75</v>
      </c>
      <c r="S226" s="111">
        <v>24102555.12</v>
      </c>
      <c r="T226" s="111">
        <v>10223940.540000001</v>
      </c>
      <c r="U226" s="111">
        <v>16351330.25</v>
      </c>
      <c r="V226" s="111">
        <v>22768025.43</v>
      </c>
      <c r="W226" s="120">
        <v>135552055.73000002</v>
      </c>
    </row>
    <row r="227" spans="1:23" ht="15">
      <c r="A227" s="79">
        <v>686</v>
      </c>
      <c r="B227" s="80" t="s">
        <v>239</v>
      </c>
      <c r="C227" s="9">
        <v>160</v>
      </c>
      <c r="D227" s="7">
        <v>30</v>
      </c>
      <c r="E227" s="7">
        <v>203</v>
      </c>
      <c r="F227" s="7">
        <v>112</v>
      </c>
      <c r="G227" s="7">
        <v>102</v>
      </c>
      <c r="H227" s="7">
        <v>1785</v>
      </c>
      <c r="I227" s="12">
        <v>526</v>
      </c>
      <c r="J227" s="12">
        <v>344</v>
      </c>
      <c r="K227" s="12">
        <v>164</v>
      </c>
      <c r="L227" s="19">
        <v>3426</v>
      </c>
      <c r="N227" s="126">
        <v>1357411.2</v>
      </c>
      <c r="O227" s="111">
        <v>268424.1</v>
      </c>
      <c r="P227" s="111">
        <v>1475611.06</v>
      </c>
      <c r="Q227" s="111">
        <v>1397602.08</v>
      </c>
      <c r="R227" s="111">
        <v>406148.7</v>
      </c>
      <c r="S227" s="111">
        <v>1844583.3000000003</v>
      </c>
      <c r="T227" s="111">
        <v>1116187.78</v>
      </c>
      <c r="U227" s="111">
        <v>1966046</v>
      </c>
      <c r="V227" s="111">
        <v>3135143.7199999997</v>
      </c>
      <c r="W227" s="120">
        <v>12967157.939999998</v>
      </c>
    </row>
    <row r="228" spans="1:23" ht="15">
      <c r="A228" s="79">
        <v>687</v>
      </c>
      <c r="B228" s="80" t="s">
        <v>240</v>
      </c>
      <c r="C228" s="9">
        <v>76</v>
      </c>
      <c r="D228" s="7">
        <v>17</v>
      </c>
      <c r="E228" s="7">
        <v>87</v>
      </c>
      <c r="F228" s="7">
        <v>38</v>
      </c>
      <c r="G228" s="7">
        <v>32</v>
      </c>
      <c r="H228" s="7">
        <v>939</v>
      </c>
      <c r="I228" s="12">
        <v>295</v>
      </c>
      <c r="J228" s="12">
        <v>230</v>
      </c>
      <c r="K228" s="12">
        <v>70</v>
      </c>
      <c r="L228" s="19">
        <v>1784</v>
      </c>
      <c r="N228" s="126">
        <v>644770.32</v>
      </c>
      <c r="O228" s="111">
        <v>152106.99</v>
      </c>
      <c r="P228" s="111">
        <v>632404.74</v>
      </c>
      <c r="Q228" s="111">
        <v>474186.42</v>
      </c>
      <c r="R228" s="111">
        <v>127419.2</v>
      </c>
      <c r="S228" s="111">
        <v>970343.8200000001</v>
      </c>
      <c r="T228" s="111">
        <v>625998.8500000001</v>
      </c>
      <c r="U228" s="111">
        <v>1314507.5</v>
      </c>
      <c r="V228" s="111">
        <v>1338171.0999999999</v>
      </c>
      <c r="W228" s="120">
        <v>6279908.9399999995</v>
      </c>
    </row>
    <row r="229" spans="1:23" ht="15">
      <c r="A229" s="79">
        <v>689</v>
      </c>
      <c r="B229" s="80" t="s">
        <v>241</v>
      </c>
      <c r="C229" s="9">
        <v>130</v>
      </c>
      <c r="D229" s="7">
        <v>19</v>
      </c>
      <c r="E229" s="7">
        <v>163</v>
      </c>
      <c r="F229" s="7">
        <v>130</v>
      </c>
      <c r="G229" s="7">
        <v>109</v>
      </c>
      <c r="H229" s="7">
        <v>1959</v>
      </c>
      <c r="I229" s="12">
        <v>591</v>
      </c>
      <c r="J229" s="12">
        <v>421</v>
      </c>
      <c r="K229" s="12">
        <v>160</v>
      </c>
      <c r="L229" s="19">
        <v>3682</v>
      </c>
      <c r="N229" s="126">
        <v>1102896.5999999999</v>
      </c>
      <c r="O229" s="111">
        <v>170001.93</v>
      </c>
      <c r="P229" s="111">
        <v>1184850.26</v>
      </c>
      <c r="Q229" s="111">
        <v>1622216.7</v>
      </c>
      <c r="R229" s="111">
        <v>434021.64999999997</v>
      </c>
      <c r="S229" s="111">
        <v>2024391.4200000002</v>
      </c>
      <c r="T229" s="111">
        <v>1254119.7300000002</v>
      </c>
      <c r="U229" s="111">
        <v>2406120.25</v>
      </c>
      <c r="V229" s="111">
        <v>3058676.8</v>
      </c>
      <c r="W229" s="120">
        <v>13257295.34</v>
      </c>
    </row>
    <row r="230" spans="1:23" ht="15">
      <c r="A230" s="79">
        <v>691</v>
      </c>
      <c r="B230" s="80" t="s">
        <v>242</v>
      </c>
      <c r="C230" s="9">
        <v>211</v>
      </c>
      <c r="D230" s="7">
        <v>43</v>
      </c>
      <c r="E230" s="7">
        <v>243</v>
      </c>
      <c r="F230" s="7">
        <v>128</v>
      </c>
      <c r="G230" s="7">
        <v>122</v>
      </c>
      <c r="H230" s="7">
        <v>1532</v>
      </c>
      <c r="I230" s="12">
        <v>336</v>
      </c>
      <c r="J230" s="12">
        <v>220</v>
      </c>
      <c r="K230" s="12">
        <v>90</v>
      </c>
      <c r="L230" s="19">
        <v>2925</v>
      </c>
      <c r="N230" s="126">
        <v>1790086.02</v>
      </c>
      <c r="O230" s="111">
        <v>384741.20999999996</v>
      </c>
      <c r="P230" s="111">
        <v>1766371.86</v>
      </c>
      <c r="Q230" s="111">
        <v>1597259.52</v>
      </c>
      <c r="R230" s="111">
        <v>485785.7</v>
      </c>
      <c r="S230" s="111">
        <v>1583138.1600000001</v>
      </c>
      <c r="T230" s="111">
        <v>713002.0800000001</v>
      </c>
      <c r="U230" s="111">
        <v>1257355</v>
      </c>
      <c r="V230" s="111">
        <v>1720505.7</v>
      </c>
      <c r="W230" s="120">
        <v>11298245.25</v>
      </c>
    </row>
    <row r="231" spans="1:23" ht="15">
      <c r="A231" s="79">
        <v>694</v>
      </c>
      <c r="B231" s="80" t="s">
        <v>243</v>
      </c>
      <c r="C231" s="9">
        <v>1998</v>
      </c>
      <c r="D231" s="7">
        <v>350</v>
      </c>
      <c r="E231" s="7">
        <v>1990</v>
      </c>
      <c r="F231" s="7">
        <v>917</v>
      </c>
      <c r="G231" s="7">
        <v>1102</v>
      </c>
      <c r="H231" s="7">
        <v>17637</v>
      </c>
      <c r="I231" s="12">
        <v>2986</v>
      </c>
      <c r="J231" s="12">
        <v>1661</v>
      </c>
      <c r="K231" s="12">
        <v>677</v>
      </c>
      <c r="L231" s="19">
        <v>29318</v>
      </c>
      <c r="N231" s="126">
        <v>16950672.36</v>
      </c>
      <c r="O231" s="111">
        <v>3131614.5</v>
      </c>
      <c r="P231" s="111">
        <v>14465349.8</v>
      </c>
      <c r="Q231" s="111">
        <v>11442867.03</v>
      </c>
      <c r="R231" s="111">
        <v>4387998.7</v>
      </c>
      <c r="S231" s="111">
        <v>18225723.060000002</v>
      </c>
      <c r="T231" s="111">
        <v>6336381.580000001</v>
      </c>
      <c r="U231" s="111">
        <v>9493030.25</v>
      </c>
      <c r="V231" s="111">
        <v>12942026.209999999</v>
      </c>
      <c r="W231" s="120">
        <v>97375663.49</v>
      </c>
    </row>
    <row r="232" spans="1:23" ht="15">
      <c r="A232" s="79">
        <v>697</v>
      </c>
      <c r="B232" s="80" t="s">
        <v>244</v>
      </c>
      <c r="C232" s="9">
        <v>55</v>
      </c>
      <c r="D232" s="7">
        <v>7</v>
      </c>
      <c r="E232" s="7">
        <v>55</v>
      </c>
      <c r="F232" s="7">
        <v>29</v>
      </c>
      <c r="G232" s="7">
        <v>43</v>
      </c>
      <c r="H232" s="7">
        <v>768</v>
      </c>
      <c r="I232" s="12">
        <v>208</v>
      </c>
      <c r="J232" s="12">
        <v>174</v>
      </c>
      <c r="K232" s="12">
        <v>88</v>
      </c>
      <c r="L232" s="19">
        <v>1427</v>
      </c>
      <c r="N232" s="126">
        <v>466610.1</v>
      </c>
      <c r="O232" s="111">
        <v>62632.28999999999</v>
      </c>
      <c r="P232" s="111">
        <v>399796.10000000003</v>
      </c>
      <c r="Q232" s="111">
        <v>361879.11</v>
      </c>
      <c r="R232" s="111">
        <v>171219.55</v>
      </c>
      <c r="S232" s="111">
        <v>793635.8400000001</v>
      </c>
      <c r="T232" s="111">
        <v>441382.24000000005</v>
      </c>
      <c r="U232" s="111">
        <v>994453.5</v>
      </c>
      <c r="V232" s="111">
        <v>1682272.24</v>
      </c>
      <c r="W232" s="120">
        <v>5373880.970000001</v>
      </c>
    </row>
    <row r="233" spans="1:23" ht="15">
      <c r="A233" s="79">
        <v>698</v>
      </c>
      <c r="B233" s="80" t="s">
        <v>245</v>
      </c>
      <c r="C233" s="9">
        <v>4482</v>
      </c>
      <c r="D233" s="7">
        <v>700</v>
      </c>
      <c r="E233" s="7">
        <v>3841</v>
      </c>
      <c r="F233" s="7">
        <v>2006</v>
      </c>
      <c r="G233" s="7">
        <v>2163</v>
      </c>
      <c r="H233" s="7">
        <v>37848</v>
      </c>
      <c r="I233" s="12">
        <v>5559</v>
      </c>
      <c r="J233" s="12">
        <v>3466</v>
      </c>
      <c r="K233" s="12">
        <v>1150</v>
      </c>
      <c r="L233" s="19">
        <v>61215</v>
      </c>
      <c r="N233" s="126">
        <v>38024481.24</v>
      </c>
      <c r="O233" s="111">
        <v>6263229</v>
      </c>
      <c r="P233" s="111">
        <v>27920305.82</v>
      </c>
      <c r="Q233" s="111">
        <v>25032051.54</v>
      </c>
      <c r="R233" s="111">
        <v>8612741.549999999</v>
      </c>
      <c r="S233" s="111">
        <v>39111366.24</v>
      </c>
      <c r="T233" s="111">
        <v>11796364.770000001</v>
      </c>
      <c r="U233" s="111">
        <v>19809056.5</v>
      </c>
      <c r="V233" s="111">
        <v>21984239.5</v>
      </c>
      <c r="W233" s="120">
        <v>198553836.16</v>
      </c>
    </row>
    <row r="234" spans="1:23" ht="15">
      <c r="A234" s="79">
        <v>700</v>
      </c>
      <c r="B234" s="80" t="s">
        <v>246</v>
      </c>
      <c r="C234" s="9">
        <v>264</v>
      </c>
      <c r="D234" s="7">
        <v>44</v>
      </c>
      <c r="E234" s="7">
        <v>332</v>
      </c>
      <c r="F234" s="7">
        <v>162</v>
      </c>
      <c r="G234" s="7">
        <v>167</v>
      </c>
      <c r="H234" s="7">
        <v>2953</v>
      </c>
      <c r="I234" s="12">
        <v>784</v>
      </c>
      <c r="J234" s="12">
        <v>585</v>
      </c>
      <c r="K234" s="12">
        <v>216</v>
      </c>
      <c r="L234" s="19">
        <v>5507</v>
      </c>
      <c r="N234" s="126">
        <v>2239728.48</v>
      </c>
      <c r="O234" s="111">
        <v>393688.68</v>
      </c>
      <c r="P234" s="111">
        <v>2413314.64</v>
      </c>
      <c r="Q234" s="111">
        <v>2021531.58</v>
      </c>
      <c r="R234" s="111">
        <v>664968.95</v>
      </c>
      <c r="S234" s="111">
        <v>3051571.14</v>
      </c>
      <c r="T234" s="111">
        <v>1663671.5200000003</v>
      </c>
      <c r="U234" s="111">
        <v>3343421.25</v>
      </c>
      <c r="V234" s="111">
        <v>4129213.6799999997</v>
      </c>
      <c r="W234" s="120">
        <v>19921109.92</v>
      </c>
    </row>
    <row r="235" spans="1:23" ht="15">
      <c r="A235" s="79">
        <v>702</v>
      </c>
      <c r="B235" s="80" t="s">
        <v>247</v>
      </c>
      <c r="C235" s="9">
        <v>191</v>
      </c>
      <c r="D235" s="7">
        <v>36</v>
      </c>
      <c r="E235" s="7">
        <v>258</v>
      </c>
      <c r="F235" s="7">
        <v>145</v>
      </c>
      <c r="G235" s="7">
        <v>151</v>
      </c>
      <c r="H235" s="7">
        <v>2480</v>
      </c>
      <c r="I235" s="12">
        <v>760</v>
      </c>
      <c r="J235" s="12">
        <v>523</v>
      </c>
      <c r="K235" s="12">
        <v>227</v>
      </c>
      <c r="L235" s="19">
        <v>4771</v>
      </c>
      <c r="N235" s="126">
        <v>1620409.6199999999</v>
      </c>
      <c r="O235" s="111">
        <v>322108.92</v>
      </c>
      <c r="P235" s="111">
        <v>1875407.1600000001</v>
      </c>
      <c r="Q235" s="111">
        <v>1809395.55</v>
      </c>
      <c r="R235" s="111">
        <v>601259.35</v>
      </c>
      <c r="S235" s="111">
        <v>2562782.4000000004</v>
      </c>
      <c r="T235" s="111">
        <v>1612742.8</v>
      </c>
      <c r="U235" s="111">
        <v>2989075.75</v>
      </c>
      <c r="V235" s="111">
        <v>4339497.71</v>
      </c>
      <c r="W235" s="120">
        <v>17732679.26</v>
      </c>
    </row>
    <row r="236" spans="1:23" ht="15">
      <c r="A236" s="79">
        <v>704</v>
      </c>
      <c r="B236" s="80" t="s">
        <v>248</v>
      </c>
      <c r="C236" s="9">
        <v>426</v>
      </c>
      <c r="D236" s="7">
        <v>76</v>
      </c>
      <c r="E236" s="7">
        <v>510</v>
      </c>
      <c r="F236" s="7">
        <v>310</v>
      </c>
      <c r="G236" s="7">
        <v>285</v>
      </c>
      <c r="H236" s="7">
        <v>3457</v>
      </c>
      <c r="I236" s="12">
        <v>554</v>
      </c>
      <c r="J236" s="12">
        <v>280</v>
      </c>
      <c r="K236" s="12">
        <v>97</v>
      </c>
      <c r="L236" s="19">
        <v>5995</v>
      </c>
      <c r="N236" s="126">
        <v>3614107.32</v>
      </c>
      <c r="O236" s="111">
        <v>680007.72</v>
      </c>
      <c r="P236" s="111">
        <v>3707200.2</v>
      </c>
      <c r="Q236" s="111">
        <v>3868362.9</v>
      </c>
      <c r="R236" s="111">
        <v>1134827.25</v>
      </c>
      <c r="S236" s="111">
        <v>3572394.66</v>
      </c>
      <c r="T236" s="111">
        <v>1175604.62</v>
      </c>
      <c r="U236" s="111">
        <v>1600270</v>
      </c>
      <c r="V236" s="111">
        <v>1854322.81</v>
      </c>
      <c r="W236" s="120">
        <v>21207097.48</v>
      </c>
    </row>
    <row r="237" spans="1:23" ht="15">
      <c r="A237" s="79">
        <v>707</v>
      </c>
      <c r="B237" s="80" t="s">
        <v>249</v>
      </c>
      <c r="C237" s="9">
        <v>99</v>
      </c>
      <c r="D237" s="7">
        <v>9</v>
      </c>
      <c r="E237" s="7">
        <v>134</v>
      </c>
      <c r="F237" s="7">
        <v>72</v>
      </c>
      <c r="G237" s="7">
        <v>67</v>
      </c>
      <c r="H237" s="7">
        <v>1341</v>
      </c>
      <c r="I237" s="12">
        <v>397</v>
      </c>
      <c r="J237" s="12">
        <v>237</v>
      </c>
      <c r="K237" s="12">
        <v>111</v>
      </c>
      <c r="L237" s="19">
        <v>2467</v>
      </c>
      <c r="N237" s="126">
        <v>839898.1799999999</v>
      </c>
      <c r="O237" s="111">
        <v>80527.23</v>
      </c>
      <c r="P237" s="111">
        <v>974048.68</v>
      </c>
      <c r="Q237" s="111">
        <v>898458.48</v>
      </c>
      <c r="R237" s="111">
        <v>266783.95</v>
      </c>
      <c r="S237" s="111">
        <v>1385762.58</v>
      </c>
      <c r="T237" s="111">
        <v>842445.91</v>
      </c>
      <c r="U237" s="111">
        <v>1354514.25</v>
      </c>
      <c r="V237" s="111">
        <v>2121957.03</v>
      </c>
      <c r="W237" s="120">
        <v>8764396.29</v>
      </c>
    </row>
    <row r="238" spans="1:23" ht="15">
      <c r="A238" s="79">
        <v>710</v>
      </c>
      <c r="B238" s="80" t="s">
        <v>250</v>
      </c>
      <c r="C238" s="9">
        <v>1724</v>
      </c>
      <c r="D238" s="7">
        <v>318</v>
      </c>
      <c r="E238" s="7">
        <v>1830</v>
      </c>
      <c r="F238" s="7">
        <v>956</v>
      </c>
      <c r="G238" s="7">
        <v>1040</v>
      </c>
      <c r="H238" s="7">
        <v>16113</v>
      </c>
      <c r="I238" s="12">
        <v>3696</v>
      </c>
      <c r="J238" s="12">
        <v>2138</v>
      </c>
      <c r="K238" s="12">
        <v>880</v>
      </c>
      <c r="L238" s="19">
        <v>28695</v>
      </c>
      <c r="N238" s="126">
        <v>14626105.68</v>
      </c>
      <c r="O238" s="111">
        <v>2845295.46</v>
      </c>
      <c r="P238" s="111">
        <v>13302306.600000001</v>
      </c>
      <c r="Q238" s="111">
        <v>11929532.040000001</v>
      </c>
      <c r="R238" s="111">
        <v>4141124</v>
      </c>
      <c r="S238" s="111">
        <v>16650851.940000001</v>
      </c>
      <c r="T238" s="111">
        <v>7843022.880000001</v>
      </c>
      <c r="U238" s="111">
        <v>12219204.5</v>
      </c>
      <c r="V238" s="111">
        <v>16822722.4</v>
      </c>
      <c r="W238" s="120">
        <v>100380165.5</v>
      </c>
    </row>
    <row r="239" spans="1:23" ht="15">
      <c r="A239" s="79">
        <v>729</v>
      </c>
      <c r="B239" s="80" t="s">
        <v>251</v>
      </c>
      <c r="C239" s="9">
        <v>554</v>
      </c>
      <c r="D239" s="7">
        <v>98</v>
      </c>
      <c r="E239" s="7">
        <v>645</v>
      </c>
      <c r="F239" s="7">
        <v>293</v>
      </c>
      <c r="G239" s="7">
        <v>339</v>
      </c>
      <c r="H239" s="7">
        <v>5563</v>
      </c>
      <c r="I239" s="12">
        <v>1363</v>
      </c>
      <c r="J239" s="12">
        <v>947</v>
      </c>
      <c r="K239" s="12">
        <v>363</v>
      </c>
      <c r="L239" s="19">
        <v>10165</v>
      </c>
      <c r="N239" s="126">
        <v>4700036.28</v>
      </c>
      <c r="O239" s="111">
        <v>876852.0599999999</v>
      </c>
      <c r="P239" s="111">
        <v>4688517.9</v>
      </c>
      <c r="Q239" s="111">
        <v>3656226.87</v>
      </c>
      <c r="R239" s="111">
        <v>1349847.15</v>
      </c>
      <c r="S239" s="111">
        <v>5748692.94</v>
      </c>
      <c r="T239" s="111">
        <v>2892326.89</v>
      </c>
      <c r="U239" s="111">
        <v>5412341.75</v>
      </c>
      <c r="V239" s="111">
        <v>6939372.99</v>
      </c>
      <c r="W239" s="120">
        <v>36264214.83</v>
      </c>
    </row>
    <row r="240" spans="1:23" ht="15">
      <c r="A240" s="79">
        <v>732</v>
      </c>
      <c r="B240" s="80" t="s">
        <v>252</v>
      </c>
      <c r="C240" s="9">
        <v>130</v>
      </c>
      <c r="D240" s="7">
        <v>25</v>
      </c>
      <c r="E240" s="7">
        <v>171</v>
      </c>
      <c r="F240" s="7">
        <v>74</v>
      </c>
      <c r="G240" s="7">
        <v>134</v>
      </c>
      <c r="H240" s="7">
        <v>2116</v>
      </c>
      <c r="I240" s="12">
        <v>567</v>
      </c>
      <c r="J240" s="12">
        <v>512</v>
      </c>
      <c r="K240" s="12">
        <v>161</v>
      </c>
      <c r="L240" s="19">
        <v>3890</v>
      </c>
      <c r="N240" s="126">
        <v>1102896.5999999999</v>
      </c>
      <c r="O240" s="111">
        <v>223686.74999999997</v>
      </c>
      <c r="P240" s="111">
        <v>1243002.4200000002</v>
      </c>
      <c r="Q240" s="111">
        <v>923415.66</v>
      </c>
      <c r="R240" s="111">
        <v>533567.9</v>
      </c>
      <c r="S240" s="111">
        <v>2186632.08</v>
      </c>
      <c r="T240" s="111">
        <v>1203191.01</v>
      </c>
      <c r="U240" s="111">
        <v>2926208</v>
      </c>
      <c r="V240" s="111">
        <v>3077793.53</v>
      </c>
      <c r="W240" s="120">
        <v>13420393.95</v>
      </c>
    </row>
    <row r="241" spans="1:23" ht="15">
      <c r="A241" s="79">
        <v>734</v>
      </c>
      <c r="B241" s="80" t="s">
        <v>253</v>
      </c>
      <c r="C241" s="9">
        <v>3382</v>
      </c>
      <c r="D241" s="7">
        <v>652</v>
      </c>
      <c r="E241" s="7">
        <v>3658</v>
      </c>
      <c r="F241" s="7">
        <v>1901</v>
      </c>
      <c r="G241" s="7">
        <v>1922</v>
      </c>
      <c r="H241" s="7">
        <v>30909</v>
      </c>
      <c r="I241" s="12">
        <v>6604</v>
      </c>
      <c r="J241" s="12">
        <v>3884</v>
      </c>
      <c r="K241" s="12">
        <v>1566</v>
      </c>
      <c r="L241" s="19">
        <v>54478</v>
      </c>
      <c r="N241" s="126">
        <v>28692279.24</v>
      </c>
      <c r="O241" s="111">
        <v>5833750.4399999995</v>
      </c>
      <c r="P241" s="111">
        <v>26590075.16</v>
      </c>
      <c r="Q241" s="111">
        <v>23721799.59</v>
      </c>
      <c r="R241" s="111">
        <v>7653115.7</v>
      </c>
      <c r="S241" s="111">
        <v>31940742.42</v>
      </c>
      <c r="T241" s="111">
        <v>14013886.120000001</v>
      </c>
      <c r="U241" s="111">
        <v>22198031</v>
      </c>
      <c r="V241" s="111">
        <v>29936799.18</v>
      </c>
      <c r="W241" s="120">
        <v>190580478.85000002</v>
      </c>
    </row>
    <row r="242" spans="1:23" ht="15">
      <c r="A242" s="79">
        <v>738</v>
      </c>
      <c r="B242" s="80" t="s">
        <v>254</v>
      </c>
      <c r="C242" s="9">
        <v>198</v>
      </c>
      <c r="D242" s="7">
        <v>31</v>
      </c>
      <c r="E242" s="7">
        <v>213</v>
      </c>
      <c r="F242" s="7">
        <v>103</v>
      </c>
      <c r="G242" s="7">
        <v>107</v>
      </c>
      <c r="H242" s="7">
        <v>1746</v>
      </c>
      <c r="I242" s="12">
        <v>357</v>
      </c>
      <c r="J242" s="12">
        <v>183</v>
      </c>
      <c r="K242" s="12">
        <v>94</v>
      </c>
      <c r="L242" s="19">
        <v>3032</v>
      </c>
      <c r="N242" s="126">
        <v>1679796.3599999999</v>
      </c>
      <c r="O242" s="111">
        <v>277371.57</v>
      </c>
      <c r="P242" s="111">
        <v>1548301.26</v>
      </c>
      <c r="Q242" s="111">
        <v>1285294.77</v>
      </c>
      <c r="R242" s="111">
        <v>426057.95</v>
      </c>
      <c r="S242" s="111">
        <v>1804281.4800000002</v>
      </c>
      <c r="T242" s="111">
        <v>757564.7100000001</v>
      </c>
      <c r="U242" s="111">
        <v>1045890.75</v>
      </c>
      <c r="V242" s="111">
        <v>1796972.6199999999</v>
      </c>
      <c r="W242" s="120">
        <v>10621531.47</v>
      </c>
    </row>
    <row r="243" spans="1:23" ht="15">
      <c r="A243" s="79">
        <v>739</v>
      </c>
      <c r="B243" s="80" t="s">
        <v>255</v>
      </c>
      <c r="C243" s="9">
        <v>154</v>
      </c>
      <c r="D243" s="7">
        <v>29</v>
      </c>
      <c r="E243" s="7">
        <v>183</v>
      </c>
      <c r="F243" s="7">
        <v>104</v>
      </c>
      <c r="G243" s="7">
        <v>125</v>
      </c>
      <c r="H243" s="7">
        <v>1876</v>
      </c>
      <c r="I243" s="12">
        <v>601</v>
      </c>
      <c r="J243" s="12">
        <v>480</v>
      </c>
      <c r="K243" s="12">
        <v>177</v>
      </c>
      <c r="L243" s="19">
        <v>3729</v>
      </c>
      <c r="N243" s="126">
        <v>1306508.28</v>
      </c>
      <c r="O243" s="111">
        <v>259476.62999999998</v>
      </c>
      <c r="P243" s="111">
        <v>1330230.6600000001</v>
      </c>
      <c r="Q243" s="111">
        <v>1297773.36</v>
      </c>
      <c r="R243" s="111">
        <v>497731.25</v>
      </c>
      <c r="S243" s="111">
        <v>1938620.8800000001</v>
      </c>
      <c r="T243" s="111">
        <v>1275340.03</v>
      </c>
      <c r="U243" s="111">
        <v>2743320</v>
      </c>
      <c r="V243" s="111">
        <v>3383661.21</v>
      </c>
      <c r="W243" s="120">
        <v>14032662.3</v>
      </c>
    </row>
    <row r="244" spans="1:23" ht="15">
      <c r="A244" s="79">
        <v>740</v>
      </c>
      <c r="B244" s="80" t="s">
        <v>256</v>
      </c>
      <c r="C244" s="9">
        <v>1767</v>
      </c>
      <c r="D244" s="7">
        <v>314</v>
      </c>
      <c r="E244" s="7">
        <v>2006</v>
      </c>
      <c r="F244" s="7">
        <v>1034</v>
      </c>
      <c r="G244" s="7">
        <v>1200</v>
      </c>
      <c r="H244" s="7">
        <v>20473</v>
      </c>
      <c r="I244" s="12">
        <v>5126</v>
      </c>
      <c r="J244" s="12">
        <v>3189</v>
      </c>
      <c r="K244" s="12">
        <v>1147</v>
      </c>
      <c r="L244" s="19">
        <v>36256</v>
      </c>
      <c r="N244" s="126">
        <v>14990909.94</v>
      </c>
      <c r="O244" s="111">
        <v>2809505.5799999996</v>
      </c>
      <c r="P244" s="111">
        <v>14581654.120000001</v>
      </c>
      <c r="Q244" s="111">
        <v>12902862.06</v>
      </c>
      <c r="R244" s="111">
        <v>4778220</v>
      </c>
      <c r="S244" s="111">
        <v>21156388.740000002</v>
      </c>
      <c r="T244" s="111">
        <v>10877525.780000001</v>
      </c>
      <c r="U244" s="111">
        <v>18225932.25</v>
      </c>
      <c r="V244" s="111">
        <v>21926889.31</v>
      </c>
      <c r="W244" s="120">
        <v>122249887.78</v>
      </c>
    </row>
    <row r="245" spans="1:23" ht="15">
      <c r="A245" s="79">
        <v>742</v>
      </c>
      <c r="B245" s="80" t="s">
        <v>257</v>
      </c>
      <c r="C245" s="9">
        <v>45</v>
      </c>
      <c r="D245" s="7">
        <v>3</v>
      </c>
      <c r="E245" s="7">
        <v>63</v>
      </c>
      <c r="F245" s="7">
        <v>35</v>
      </c>
      <c r="G245" s="7">
        <v>21</v>
      </c>
      <c r="H245" s="7">
        <v>644</v>
      </c>
      <c r="I245" s="12">
        <v>180</v>
      </c>
      <c r="J245" s="12">
        <v>96</v>
      </c>
      <c r="K245" s="12">
        <v>39</v>
      </c>
      <c r="L245" s="19">
        <v>1126</v>
      </c>
      <c r="N245" s="126">
        <v>381771.89999999997</v>
      </c>
      <c r="O245" s="111">
        <v>26842.409999999996</v>
      </c>
      <c r="P245" s="111">
        <v>457948.26</v>
      </c>
      <c r="Q245" s="111">
        <v>436750.65</v>
      </c>
      <c r="R245" s="111">
        <v>83618.84999999999</v>
      </c>
      <c r="S245" s="111">
        <v>665496.7200000001</v>
      </c>
      <c r="T245" s="111">
        <v>381965.4</v>
      </c>
      <c r="U245" s="111">
        <v>548664</v>
      </c>
      <c r="V245" s="111">
        <v>745552.47</v>
      </c>
      <c r="W245" s="120">
        <v>3728610.66</v>
      </c>
    </row>
    <row r="246" spans="1:23" ht="15">
      <c r="A246" s="79">
        <v>743</v>
      </c>
      <c r="B246" s="80" t="s">
        <v>258</v>
      </c>
      <c r="C246" s="9">
        <v>4682</v>
      </c>
      <c r="D246" s="7">
        <v>675</v>
      </c>
      <c r="E246" s="7">
        <v>4265</v>
      </c>
      <c r="F246" s="7">
        <v>2058</v>
      </c>
      <c r="G246" s="7">
        <v>2121</v>
      </c>
      <c r="H246" s="7">
        <v>36221</v>
      </c>
      <c r="I246" s="12">
        <v>5878</v>
      </c>
      <c r="J246" s="12">
        <v>3141</v>
      </c>
      <c r="K246" s="12">
        <v>1313</v>
      </c>
      <c r="L246" s="19">
        <v>60354</v>
      </c>
      <c r="N246" s="126">
        <v>39721245.24</v>
      </c>
      <c r="O246" s="111">
        <v>6039542.25</v>
      </c>
      <c r="P246" s="111">
        <v>31002370.3</v>
      </c>
      <c r="Q246" s="111">
        <v>25680938.22</v>
      </c>
      <c r="R246" s="111">
        <v>8445503.85</v>
      </c>
      <c r="S246" s="111">
        <v>37430056.980000004</v>
      </c>
      <c r="T246" s="111">
        <v>12473292.340000002</v>
      </c>
      <c r="U246" s="111">
        <v>17951600.25</v>
      </c>
      <c r="V246" s="111">
        <v>25100266.49</v>
      </c>
      <c r="W246" s="120">
        <v>203844815.92000002</v>
      </c>
    </row>
    <row r="247" spans="1:23" ht="15">
      <c r="A247" s="79">
        <v>746</v>
      </c>
      <c r="B247" s="80" t="s">
        <v>259</v>
      </c>
      <c r="C247" s="9">
        <v>569</v>
      </c>
      <c r="D247" s="7">
        <v>98</v>
      </c>
      <c r="E247" s="7">
        <v>549</v>
      </c>
      <c r="F247" s="7">
        <v>287</v>
      </c>
      <c r="G247" s="7">
        <v>285</v>
      </c>
      <c r="H247" s="7">
        <v>2566</v>
      </c>
      <c r="I247" s="12">
        <v>436</v>
      </c>
      <c r="J247" s="12">
        <v>278</v>
      </c>
      <c r="K247" s="12">
        <v>130</v>
      </c>
      <c r="L247" s="19">
        <v>5198</v>
      </c>
      <c r="N247" s="126">
        <v>4827293.58</v>
      </c>
      <c r="O247" s="111">
        <v>876852.0599999999</v>
      </c>
      <c r="P247" s="111">
        <v>3990691.9800000004</v>
      </c>
      <c r="Q247" s="111">
        <v>3581355.33</v>
      </c>
      <c r="R247" s="111">
        <v>1134827.25</v>
      </c>
      <c r="S247" s="111">
        <v>2651653.08</v>
      </c>
      <c r="T247" s="111">
        <v>925205.0800000001</v>
      </c>
      <c r="U247" s="111">
        <v>1588839.5</v>
      </c>
      <c r="V247" s="111">
        <v>2485174.9</v>
      </c>
      <c r="W247" s="120">
        <v>22061892.759999998</v>
      </c>
    </row>
    <row r="248" spans="1:23" ht="15">
      <c r="A248" s="79">
        <v>747</v>
      </c>
      <c r="B248" s="80" t="s">
        <v>260</v>
      </c>
      <c r="C248" s="9">
        <v>71</v>
      </c>
      <c r="D248" s="7">
        <v>10</v>
      </c>
      <c r="E248" s="7">
        <v>103</v>
      </c>
      <c r="F248" s="7">
        <v>60</v>
      </c>
      <c r="G248" s="7">
        <v>49</v>
      </c>
      <c r="H248" s="7">
        <v>846</v>
      </c>
      <c r="I248" s="12">
        <v>230</v>
      </c>
      <c r="J248" s="12">
        <v>191</v>
      </c>
      <c r="K248" s="12">
        <v>72</v>
      </c>
      <c r="L248" s="19">
        <v>1632</v>
      </c>
      <c r="N248" s="126">
        <v>602351.22</v>
      </c>
      <c r="O248" s="111">
        <v>89474.7</v>
      </c>
      <c r="P248" s="111">
        <v>748709.06</v>
      </c>
      <c r="Q248" s="111">
        <v>748715.4</v>
      </c>
      <c r="R248" s="111">
        <v>195110.65</v>
      </c>
      <c r="S248" s="111">
        <v>874239.4800000001</v>
      </c>
      <c r="T248" s="111">
        <v>488066.9</v>
      </c>
      <c r="U248" s="111">
        <v>1091612.75</v>
      </c>
      <c r="V248" s="111">
        <v>1376404.56</v>
      </c>
      <c r="W248" s="120">
        <v>6214684.720000001</v>
      </c>
    </row>
    <row r="249" spans="1:23" ht="15">
      <c r="A249" s="79">
        <v>748</v>
      </c>
      <c r="B249" s="80" t="s">
        <v>261</v>
      </c>
      <c r="C249" s="9">
        <v>513</v>
      </c>
      <c r="D249" s="7">
        <v>75</v>
      </c>
      <c r="E249" s="7">
        <v>526</v>
      </c>
      <c r="F249" s="7">
        <v>250</v>
      </c>
      <c r="G249" s="7">
        <v>217</v>
      </c>
      <c r="H249" s="7">
        <v>2993</v>
      </c>
      <c r="I249" s="12">
        <v>541</v>
      </c>
      <c r="J249" s="12">
        <v>324</v>
      </c>
      <c r="K249" s="12">
        <v>154</v>
      </c>
      <c r="L249" s="19">
        <v>5593</v>
      </c>
      <c r="N249" s="126">
        <v>4352199.66</v>
      </c>
      <c r="O249" s="111">
        <v>671060.25</v>
      </c>
      <c r="P249" s="111">
        <v>3823504.52</v>
      </c>
      <c r="Q249" s="111">
        <v>3119647.5</v>
      </c>
      <c r="R249" s="111">
        <v>864061.45</v>
      </c>
      <c r="S249" s="111">
        <v>3092906.3400000003</v>
      </c>
      <c r="T249" s="111">
        <v>1148018.2300000002</v>
      </c>
      <c r="U249" s="111">
        <v>1851741</v>
      </c>
      <c r="V249" s="111">
        <v>2943976.42</v>
      </c>
      <c r="W249" s="120">
        <v>21867115.369999997</v>
      </c>
    </row>
    <row r="250" spans="1:23" ht="15">
      <c r="A250" s="79">
        <v>749</v>
      </c>
      <c r="B250" s="80" t="s">
        <v>262</v>
      </c>
      <c r="C250" s="9">
        <v>1704</v>
      </c>
      <c r="D250" s="7">
        <v>310</v>
      </c>
      <c r="E250" s="7">
        <v>1813</v>
      </c>
      <c r="F250" s="7">
        <v>905</v>
      </c>
      <c r="G250" s="7">
        <v>891</v>
      </c>
      <c r="H250" s="7">
        <v>12437</v>
      </c>
      <c r="I250" s="12">
        <v>2099</v>
      </c>
      <c r="J250" s="12">
        <v>1108</v>
      </c>
      <c r="K250" s="12">
        <v>300</v>
      </c>
      <c r="L250" s="19">
        <v>21567</v>
      </c>
      <c r="N250" s="126">
        <v>14456429.28</v>
      </c>
      <c r="O250" s="111">
        <v>2773715.6999999997</v>
      </c>
      <c r="P250" s="111">
        <v>13178733.260000002</v>
      </c>
      <c r="Q250" s="111">
        <v>11293123.95</v>
      </c>
      <c r="R250" s="111">
        <v>3547828.35</v>
      </c>
      <c r="S250" s="111">
        <v>12852147.06</v>
      </c>
      <c r="T250" s="111">
        <v>4454140.970000001</v>
      </c>
      <c r="U250" s="111">
        <v>6332497</v>
      </c>
      <c r="V250" s="111">
        <v>5735019</v>
      </c>
      <c r="W250" s="120">
        <v>74623634.57</v>
      </c>
    </row>
    <row r="251" spans="1:23" ht="15">
      <c r="A251" s="79">
        <v>751</v>
      </c>
      <c r="B251" s="80" t="s">
        <v>263</v>
      </c>
      <c r="C251" s="9">
        <v>198</v>
      </c>
      <c r="D251" s="7">
        <v>29</v>
      </c>
      <c r="E251" s="7">
        <v>265</v>
      </c>
      <c r="F251" s="7">
        <v>113</v>
      </c>
      <c r="G251" s="7">
        <v>126</v>
      </c>
      <c r="H251" s="7">
        <v>1784</v>
      </c>
      <c r="I251" s="12">
        <v>487</v>
      </c>
      <c r="J251" s="12">
        <v>277</v>
      </c>
      <c r="K251" s="12">
        <v>77</v>
      </c>
      <c r="L251" s="19">
        <v>3356</v>
      </c>
      <c r="N251" s="126">
        <v>1679796.3599999999</v>
      </c>
      <c r="O251" s="111">
        <v>259476.62999999998</v>
      </c>
      <c r="P251" s="111">
        <v>1926290.3</v>
      </c>
      <c r="Q251" s="111">
        <v>1410080.67</v>
      </c>
      <c r="R251" s="111">
        <v>501713.1</v>
      </c>
      <c r="S251" s="111">
        <v>1843549.9200000002</v>
      </c>
      <c r="T251" s="111">
        <v>1033428.6100000001</v>
      </c>
      <c r="U251" s="111">
        <v>1583124.25</v>
      </c>
      <c r="V251" s="111">
        <v>1471988.21</v>
      </c>
      <c r="W251" s="120">
        <v>11709448.05</v>
      </c>
    </row>
    <row r="252" spans="1:23" ht="15">
      <c r="A252" s="79">
        <v>753</v>
      </c>
      <c r="B252" s="80" t="s">
        <v>264</v>
      </c>
      <c r="C252" s="9">
        <v>1453</v>
      </c>
      <c r="D252" s="7">
        <v>299</v>
      </c>
      <c r="E252" s="7">
        <v>1622</v>
      </c>
      <c r="F252" s="7">
        <v>792</v>
      </c>
      <c r="G252" s="7">
        <v>840</v>
      </c>
      <c r="H252" s="7">
        <v>10916</v>
      </c>
      <c r="I252" s="12">
        <v>1777</v>
      </c>
      <c r="J252" s="12">
        <v>896</v>
      </c>
      <c r="K252" s="12">
        <v>319</v>
      </c>
      <c r="L252" s="19">
        <v>18914</v>
      </c>
      <c r="N252" s="126">
        <v>12326990.459999999</v>
      </c>
      <c r="O252" s="111">
        <v>2675293.53</v>
      </c>
      <c r="P252" s="111">
        <v>11790350.440000001</v>
      </c>
      <c r="Q252" s="111">
        <v>9883043.28</v>
      </c>
      <c r="R252" s="111">
        <v>3344754</v>
      </c>
      <c r="S252" s="111">
        <v>11280376.080000002</v>
      </c>
      <c r="T252" s="111">
        <v>3770847.3100000005</v>
      </c>
      <c r="U252" s="111">
        <v>5120864</v>
      </c>
      <c r="V252" s="111">
        <v>6098236.87</v>
      </c>
      <c r="W252" s="120">
        <v>66290755.970000006</v>
      </c>
    </row>
    <row r="253" spans="1:23" ht="15">
      <c r="A253" s="79">
        <v>755</v>
      </c>
      <c r="B253" s="80" t="s">
        <v>265</v>
      </c>
      <c r="C253" s="9">
        <v>486</v>
      </c>
      <c r="D253" s="7">
        <v>93</v>
      </c>
      <c r="E253" s="7">
        <v>566</v>
      </c>
      <c r="F253" s="7">
        <v>265</v>
      </c>
      <c r="G253" s="7">
        <v>239</v>
      </c>
      <c r="H253" s="7">
        <v>3634</v>
      </c>
      <c r="I253" s="12">
        <v>591</v>
      </c>
      <c r="J253" s="12">
        <v>235</v>
      </c>
      <c r="K253" s="12">
        <v>74</v>
      </c>
      <c r="L253" s="19">
        <v>6183</v>
      </c>
      <c r="N253" s="126">
        <v>4123136.52</v>
      </c>
      <c r="O253" s="111">
        <v>832114.71</v>
      </c>
      <c r="P253" s="111">
        <v>4114265.3200000003</v>
      </c>
      <c r="Q253" s="111">
        <v>3306826.35</v>
      </c>
      <c r="R253" s="111">
        <v>951662.15</v>
      </c>
      <c r="S253" s="111">
        <v>3755302.9200000004</v>
      </c>
      <c r="T253" s="111">
        <v>1254119.7300000002</v>
      </c>
      <c r="U253" s="111">
        <v>1343083.75</v>
      </c>
      <c r="V253" s="111">
        <v>1414638.02</v>
      </c>
      <c r="W253" s="120">
        <v>21095149.470000003</v>
      </c>
    </row>
    <row r="254" spans="1:23" ht="15">
      <c r="A254" s="79">
        <v>758</v>
      </c>
      <c r="B254" s="80" t="s">
        <v>266</v>
      </c>
      <c r="C254" s="9">
        <v>492</v>
      </c>
      <c r="D254" s="7">
        <v>85</v>
      </c>
      <c r="E254" s="7">
        <v>445</v>
      </c>
      <c r="F254" s="7">
        <v>321</v>
      </c>
      <c r="G254" s="7">
        <v>277</v>
      </c>
      <c r="H254" s="7">
        <v>5260</v>
      </c>
      <c r="I254" s="12">
        <v>1089</v>
      </c>
      <c r="J254" s="12">
        <v>726</v>
      </c>
      <c r="K254" s="12">
        <v>189</v>
      </c>
      <c r="L254" s="19">
        <v>8884</v>
      </c>
      <c r="N254" s="126">
        <v>4174039.44</v>
      </c>
      <c r="O254" s="111">
        <v>760534.95</v>
      </c>
      <c r="P254" s="111">
        <v>3234713.9000000004</v>
      </c>
      <c r="Q254" s="111">
        <v>4005627.39</v>
      </c>
      <c r="R254" s="111">
        <v>1102972.45</v>
      </c>
      <c r="S254" s="111">
        <v>5435578.800000001</v>
      </c>
      <c r="T254" s="111">
        <v>2310890.6700000004</v>
      </c>
      <c r="U254" s="111">
        <v>4149271.5</v>
      </c>
      <c r="V254" s="111">
        <v>3613061.9699999997</v>
      </c>
      <c r="W254" s="120">
        <v>28786691.07</v>
      </c>
    </row>
    <row r="255" spans="1:23" ht="15">
      <c r="A255" s="79">
        <v>759</v>
      </c>
      <c r="B255" s="80" t="s">
        <v>267</v>
      </c>
      <c r="C255" s="9">
        <v>144</v>
      </c>
      <c r="D255" s="7">
        <v>24</v>
      </c>
      <c r="E255" s="7">
        <v>145</v>
      </c>
      <c r="F255" s="7">
        <v>87</v>
      </c>
      <c r="G255" s="7">
        <v>101</v>
      </c>
      <c r="H255" s="7">
        <v>1175</v>
      </c>
      <c r="I255" s="12">
        <v>286</v>
      </c>
      <c r="J255" s="12">
        <v>239</v>
      </c>
      <c r="K255" s="12">
        <v>83</v>
      </c>
      <c r="L255" s="19">
        <v>2284</v>
      </c>
      <c r="N255" s="126">
        <v>1221670.08</v>
      </c>
      <c r="O255" s="111">
        <v>214739.27999999997</v>
      </c>
      <c r="P255" s="111">
        <v>1054007.9000000001</v>
      </c>
      <c r="Q255" s="111">
        <v>1085637.33</v>
      </c>
      <c r="R255" s="111">
        <v>402166.85</v>
      </c>
      <c r="S255" s="111">
        <v>1214221.5000000002</v>
      </c>
      <c r="T255" s="111">
        <v>606900.5800000001</v>
      </c>
      <c r="U255" s="111">
        <v>1365944.75</v>
      </c>
      <c r="V255" s="111">
        <v>1586688.5899999999</v>
      </c>
      <c r="W255" s="120">
        <v>8751976.86</v>
      </c>
    </row>
    <row r="256" spans="1:23" ht="15">
      <c r="A256" s="79">
        <v>761</v>
      </c>
      <c r="B256" s="80" t="s">
        <v>268</v>
      </c>
      <c r="C256" s="9">
        <v>465</v>
      </c>
      <c r="D256" s="7">
        <v>85</v>
      </c>
      <c r="E256" s="7">
        <v>608</v>
      </c>
      <c r="F256" s="7">
        <v>297</v>
      </c>
      <c r="G256" s="7">
        <v>297</v>
      </c>
      <c r="H256" s="7">
        <v>4859</v>
      </c>
      <c r="I256" s="12">
        <v>1277</v>
      </c>
      <c r="J256" s="12">
        <v>902</v>
      </c>
      <c r="K256" s="12">
        <v>356</v>
      </c>
      <c r="L256" s="19">
        <v>9146</v>
      </c>
      <c r="N256" s="126">
        <v>3944976.3</v>
      </c>
      <c r="O256" s="111">
        <v>760534.95</v>
      </c>
      <c r="P256" s="111">
        <v>4419564.16</v>
      </c>
      <c r="Q256" s="111">
        <v>3706141.23</v>
      </c>
      <c r="R256" s="111">
        <v>1182609.45</v>
      </c>
      <c r="S256" s="111">
        <v>5021193.420000001</v>
      </c>
      <c r="T256" s="111">
        <v>2709832.31</v>
      </c>
      <c r="U256" s="111">
        <v>5155155.5</v>
      </c>
      <c r="V256" s="111">
        <v>6805555.88</v>
      </c>
      <c r="W256" s="120">
        <v>33705563.2</v>
      </c>
    </row>
    <row r="257" spans="1:23" ht="15">
      <c r="A257" s="79">
        <v>762</v>
      </c>
      <c r="B257" s="80" t="s">
        <v>269</v>
      </c>
      <c r="C257" s="9">
        <v>232</v>
      </c>
      <c r="D257" s="7">
        <v>37</v>
      </c>
      <c r="E257" s="7">
        <v>267</v>
      </c>
      <c r="F257" s="7">
        <v>129</v>
      </c>
      <c r="G257" s="7">
        <v>162</v>
      </c>
      <c r="H257" s="7">
        <v>2424</v>
      </c>
      <c r="I257" s="12">
        <v>604</v>
      </c>
      <c r="J257" s="12">
        <v>433</v>
      </c>
      <c r="K257" s="12">
        <v>166</v>
      </c>
      <c r="L257" s="19">
        <v>4454</v>
      </c>
      <c r="N257" s="126">
        <v>1968246.24</v>
      </c>
      <c r="O257" s="111">
        <v>331056.38999999996</v>
      </c>
      <c r="P257" s="111">
        <v>1940828.34</v>
      </c>
      <c r="Q257" s="111">
        <v>1609738.11</v>
      </c>
      <c r="R257" s="111">
        <v>645059.7</v>
      </c>
      <c r="S257" s="111">
        <v>2504913.12</v>
      </c>
      <c r="T257" s="111">
        <v>1281706.12</v>
      </c>
      <c r="U257" s="111">
        <v>2474703.25</v>
      </c>
      <c r="V257" s="111">
        <v>3173377.1799999997</v>
      </c>
      <c r="W257" s="120">
        <v>15929628.45</v>
      </c>
    </row>
    <row r="258" spans="1:23" ht="15">
      <c r="A258" s="79">
        <v>765</v>
      </c>
      <c r="B258" s="80" t="s">
        <v>270</v>
      </c>
      <c r="C258" s="9">
        <v>670</v>
      </c>
      <c r="D258" s="7">
        <v>107</v>
      </c>
      <c r="E258" s="7">
        <v>686</v>
      </c>
      <c r="F258" s="7">
        <v>362</v>
      </c>
      <c r="G258" s="7">
        <v>398</v>
      </c>
      <c r="H258" s="7">
        <v>6073</v>
      </c>
      <c r="I258" s="12">
        <v>1250</v>
      </c>
      <c r="J258" s="12">
        <v>792</v>
      </c>
      <c r="K258" s="12">
        <v>321</v>
      </c>
      <c r="L258" s="19">
        <v>10659</v>
      </c>
      <c r="N258" s="126">
        <v>5684159.399999999</v>
      </c>
      <c r="O258" s="111">
        <v>957379.2899999999</v>
      </c>
      <c r="P258" s="111">
        <v>4986547.720000001</v>
      </c>
      <c r="Q258" s="111">
        <v>4517249.58</v>
      </c>
      <c r="R258" s="111">
        <v>1584776.3</v>
      </c>
      <c r="S258" s="111">
        <v>6275716.74</v>
      </c>
      <c r="T258" s="111">
        <v>2652537.5000000005</v>
      </c>
      <c r="U258" s="111">
        <v>4526478</v>
      </c>
      <c r="V258" s="111">
        <v>6136470.33</v>
      </c>
      <c r="W258" s="120">
        <v>37321314.86</v>
      </c>
    </row>
    <row r="259" spans="1:23" ht="15">
      <c r="A259" s="79">
        <v>768</v>
      </c>
      <c r="B259" s="80" t="s">
        <v>271</v>
      </c>
      <c r="C259" s="9">
        <v>82</v>
      </c>
      <c r="D259" s="7">
        <v>10</v>
      </c>
      <c r="E259" s="7">
        <v>152</v>
      </c>
      <c r="F259" s="7">
        <v>81</v>
      </c>
      <c r="G259" s="7">
        <v>90</v>
      </c>
      <c r="H259" s="7">
        <v>1452</v>
      </c>
      <c r="I259" s="12">
        <v>464</v>
      </c>
      <c r="J259" s="12">
        <v>333</v>
      </c>
      <c r="K259" s="12">
        <v>130</v>
      </c>
      <c r="L259" s="19">
        <v>2794</v>
      </c>
      <c r="N259" s="126">
        <v>695673.24</v>
      </c>
      <c r="O259" s="111">
        <v>89474.7</v>
      </c>
      <c r="P259" s="111">
        <v>1104891.04</v>
      </c>
      <c r="Q259" s="111">
        <v>1010765.79</v>
      </c>
      <c r="R259" s="111">
        <v>358366.5</v>
      </c>
      <c r="S259" s="111">
        <v>1500467.7600000002</v>
      </c>
      <c r="T259" s="111">
        <v>984621.92</v>
      </c>
      <c r="U259" s="111">
        <v>1903178.25</v>
      </c>
      <c r="V259" s="111">
        <v>2485174.9</v>
      </c>
      <c r="W259" s="120">
        <v>10132614.1</v>
      </c>
    </row>
    <row r="260" spans="1:23" ht="15">
      <c r="A260" s="79">
        <v>777</v>
      </c>
      <c r="B260" s="80" t="s">
        <v>272</v>
      </c>
      <c r="C260" s="9">
        <v>329</v>
      </c>
      <c r="D260" s="7">
        <v>63</v>
      </c>
      <c r="E260" s="7">
        <v>444</v>
      </c>
      <c r="F260" s="7">
        <v>249</v>
      </c>
      <c r="G260" s="7">
        <v>278</v>
      </c>
      <c r="H260" s="7">
        <v>4832</v>
      </c>
      <c r="I260" s="12">
        <v>1276</v>
      </c>
      <c r="J260" s="12">
        <v>856</v>
      </c>
      <c r="K260" s="12">
        <v>334</v>
      </c>
      <c r="L260" s="19">
        <v>8661</v>
      </c>
      <c r="N260" s="126">
        <v>2791176.78</v>
      </c>
      <c r="O260" s="111">
        <v>563690.61</v>
      </c>
      <c r="P260" s="111">
        <v>3227444.8800000004</v>
      </c>
      <c r="Q260" s="111">
        <v>3107168.91</v>
      </c>
      <c r="R260" s="111">
        <v>1106954.3</v>
      </c>
      <c r="S260" s="111">
        <v>4993292.16</v>
      </c>
      <c r="T260" s="111">
        <v>2707710.2800000003</v>
      </c>
      <c r="U260" s="111">
        <v>4892254</v>
      </c>
      <c r="V260" s="111">
        <v>6384987.82</v>
      </c>
      <c r="W260" s="120">
        <v>29774679.740000002</v>
      </c>
    </row>
    <row r="261" spans="1:23" ht="15">
      <c r="A261" s="79">
        <v>778</v>
      </c>
      <c r="B261" s="80" t="s">
        <v>273</v>
      </c>
      <c r="C261" s="9">
        <v>395</v>
      </c>
      <c r="D261" s="7">
        <v>68</v>
      </c>
      <c r="E261" s="7">
        <v>438</v>
      </c>
      <c r="F261" s="7">
        <v>231</v>
      </c>
      <c r="G261" s="7">
        <v>238</v>
      </c>
      <c r="H261" s="7">
        <v>4076</v>
      </c>
      <c r="I261" s="12">
        <v>1033</v>
      </c>
      <c r="J261" s="12">
        <v>682</v>
      </c>
      <c r="K261" s="12">
        <v>295</v>
      </c>
      <c r="L261" s="19">
        <v>7456</v>
      </c>
      <c r="N261" s="126">
        <v>3351108.9</v>
      </c>
      <c r="O261" s="111">
        <v>608427.96</v>
      </c>
      <c r="P261" s="111">
        <v>3183830.7600000002</v>
      </c>
      <c r="Q261" s="111">
        <v>2882554.29</v>
      </c>
      <c r="R261" s="111">
        <v>947680.2999999999</v>
      </c>
      <c r="S261" s="111">
        <v>4212056.880000001</v>
      </c>
      <c r="T261" s="111">
        <v>2192056.99</v>
      </c>
      <c r="U261" s="111">
        <v>3897800.5</v>
      </c>
      <c r="V261" s="111">
        <v>5639435.35</v>
      </c>
      <c r="W261" s="120">
        <v>26914951.93</v>
      </c>
    </row>
    <row r="262" spans="1:23" ht="15">
      <c r="A262" s="79">
        <v>781</v>
      </c>
      <c r="B262" s="80" t="s">
        <v>274</v>
      </c>
      <c r="C262" s="9">
        <v>132</v>
      </c>
      <c r="D262" s="7">
        <v>20</v>
      </c>
      <c r="E262" s="7">
        <v>215</v>
      </c>
      <c r="F262" s="7">
        <v>126</v>
      </c>
      <c r="G262" s="7">
        <v>115</v>
      </c>
      <c r="H262" s="7">
        <v>2090</v>
      </c>
      <c r="I262" s="12">
        <v>715</v>
      </c>
      <c r="J262" s="12">
        <v>523</v>
      </c>
      <c r="K262" s="12">
        <v>203</v>
      </c>
      <c r="L262" s="19">
        <v>4139</v>
      </c>
      <c r="N262" s="126">
        <v>1119864.24</v>
      </c>
      <c r="O262" s="111">
        <v>178949.4</v>
      </c>
      <c r="P262" s="111">
        <v>1562839.3</v>
      </c>
      <c r="Q262" s="111">
        <v>1572302.34</v>
      </c>
      <c r="R262" s="111">
        <v>457912.75</v>
      </c>
      <c r="S262" s="111">
        <v>2159764.2</v>
      </c>
      <c r="T262" s="111">
        <v>1517251.4500000002</v>
      </c>
      <c r="U262" s="111">
        <v>2989075.75</v>
      </c>
      <c r="V262" s="111">
        <v>3880696.19</v>
      </c>
      <c r="W262" s="120">
        <v>15438655.62</v>
      </c>
    </row>
    <row r="263" spans="1:23" ht="15">
      <c r="A263" s="79">
        <v>783</v>
      </c>
      <c r="B263" s="80" t="s">
        <v>275</v>
      </c>
      <c r="C263" s="9">
        <v>267</v>
      </c>
      <c r="D263" s="7">
        <v>40</v>
      </c>
      <c r="E263" s="7">
        <v>269</v>
      </c>
      <c r="F263" s="7">
        <v>150</v>
      </c>
      <c r="G263" s="7">
        <v>143</v>
      </c>
      <c r="H263" s="7">
        <v>2511</v>
      </c>
      <c r="I263" s="12">
        <v>645</v>
      </c>
      <c r="J263" s="12">
        <v>388</v>
      </c>
      <c r="K263" s="12">
        <v>154</v>
      </c>
      <c r="L263" s="19">
        <v>4567</v>
      </c>
      <c r="N263" s="126">
        <v>2265179.94</v>
      </c>
      <c r="O263" s="111">
        <v>357898.8</v>
      </c>
      <c r="P263" s="111">
        <v>1955366.3800000001</v>
      </c>
      <c r="Q263" s="111">
        <v>1871788.5</v>
      </c>
      <c r="R263" s="111">
        <v>569404.5499999999</v>
      </c>
      <c r="S263" s="111">
        <v>2594817.18</v>
      </c>
      <c r="T263" s="111">
        <v>1368709.35</v>
      </c>
      <c r="U263" s="111">
        <v>2217517</v>
      </c>
      <c r="V263" s="111">
        <v>2943976.42</v>
      </c>
      <c r="W263" s="120">
        <v>16144658.12</v>
      </c>
    </row>
    <row r="264" spans="1:23" ht="15">
      <c r="A264" s="79">
        <v>785</v>
      </c>
      <c r="B264" s="80" t="s">
        <v>276</v>
      </c>
      <c r="C264" s="9">
        <v>138</v>
      </c>
      <c r="D264" s="7">
        <v>25</v>
      </c>
      <c r="E264" s="7">
        <v>190</v>
      </c>
      <c r="F264" s="7">
        <v>121</v>
      </c>
      <c r="G264" s="7">
        <v>114</v>
      </c>
      <c r="H264" s="7">
        <v>1668</v>
      </c>
      <c r="I264" s="12">
        <v>483</v>
      </c>
      <c r="J264" s="12">
        <v>341</v>
      </c>
      <c r="K264" s="12">
        <v>113</v>
      </c>
      <c r="L264" s="19">
        <v>3193</v>
      </c>
      <c r="N264" s="126">
        <v>1170767.16</v>
      </c>
      <c r="O264" s="111">
        <v>223686.74999999997</v>
      </c>
      <c r="P264" s="111">
        <v>1381113.8</v>
      </c>
      <c r="Q264" s="111">
        <v>1509909.3900000001</v>
      </c>
      <c r="R264" s="111">
        <v>453930.89999999997</v>
      </c>
      <c r="S264" s="111">
        <v>1723677.84</v>
      </c>
      <c r="T264" s="111">
        <v>1024940.4900000001</v>
      </c>
      <c r="U264" s="111">
        <v>1948900.25</v>
      </c>
      <c r="V264" s="111">
        <v>2160190.4899999998</v>
      </c>
      <c r="W264" s="120">
        <v>11597117.07</v>
      </c>
    </row>
    <row r="265" spans="1:23" ht="15">
      <c r="A265" s="79">
        <v>790</v>
      </c>
      <c r="B265" s="80" t="s">
        <v>277</v>
      </c>
      <c r="C265" s="9">
        <v>1492</v>
      </c>
      <c r="D265" s="7">
        <v>278</v>
      </c>
      <c r="E265" s="7">
        <v>1664</v>
      </c>
      <c r="F265" s="7">
        <v>901</v>
      </c>
      <c r="G265" s="7">
        <v>921</v>
      </c>
      <c r="H265" s="7">
        <v>14026</v>
      </c>
      <c r="I265" s="12">
        <v>3227</v>
      </c>
      <c r="J265" s="12">
        <v>2086</v>
      </c>
      <c r="K265" s="12">
        <v>916</v>
      </c>
      <c r="L265" s="19">
        <v>25511</v>
      </c>
      <c r="N265" s="126">
        <v>12657859.44</v>
      </c>
      <c r="O265" s="111">
        <v>2487396.6599999997</v>
      </c>
      <c r="P265" s="111">
        <v>12095649.280000001</v>
      </c>
      <c r="Q265" s="111">
        <v>11243209.59</v>
      </c>
      <c r="R265" s="111">
        <v>3667283.85</v>
      </c>
      <c r="S265" s="111">
        <v>14494187.88</v>
      </c>
      <c r="T265" s="111">
        <v>6847790.8100000005</v>
      </c>
      <c r="U265" s="111">
        <v>11922011.5</v>
      </c>
      <c r="V265" s="111">
        <v>17510924.68</v>
      </c>
      <c r="W265" s="120">
        <v>92926313.69</v>
      </c>
    </row>
    <row r="266" spans="1:23" ht="15">
      <c r="A266" s="79">
        <v>791</v>
      </c>
      <c r="B266" s="80" t="s">
        <v>278</v>
      </c>
      <c r="C266" s="9">
        <v>357</v>
      </c>
      <c r="D266" s="7">
        <v>56</v>
      </c>
      <c r="E266" s="7">
        <v>377</v>
      </c>
      <c r="F266" s="7">
        <v>231</v>
      </c>
      <c r="G266" s="7">
        <v>202</v>
      </c>
      <c r="H266" s="7">
        <v>3094</v>
      </c>
      <c r="I266" s="12">
        <v>754</v>
      </c>
      <c r="J266" s="12">
        <v>564</v>
      </c>
      <c r="K266" s="12">
        <v>222</v>
      </c>
      <c r="L266" s="19">
        <v>5857</v>
      </c>
      <c r="N266" s="126">
        <v>3028723.7399999998</v>
      </c>
      <c r="O266" s="111">
        <v>501058.31999999995</v>
      </c>
      <c r="P266" s="111">
        <v>2740420.54</v>
      </c>
      <c r="Q266" s="111">
        <v>2882554.29</v>
      </c>
      <c r="R266" s="111">
        <v>804333.7</v>
      </c>
      <c r="S266" s="111">
        <v>3197277.72</v>
      </c>
      <c r="T266" s="111">
        <v>1600010.62</v>
      </c>
      <c r="U266" s="111">
        <v>3223401</v>
      </c>
      <c r="V266" s="111">
        <v>4243914.06</v>
      </c>
      <c r="W266" s="120">
        <v>22221693.99</v>
      </c>
    </row>
    <row r="267" spans="1:23" ht="15">
      <c r="A267" s="79">
        <v>831</v>
      </c>
      <c r="B267" s="80" t="s">
        <v>279</v>
      </c>
      <c r="C267" s="9">
        <v>273</v>
      </c>
      <c r="D267" s="7">
        <v>73</v>
      </c>
      <c r="E267" s="7">
        <v>385</v>
      </c>
      <c r="F267" s="7">
        <v>195</v>
      </c>
      <c r="G267" s="7">
        <v>191</v>
      </c>
      <c r="H267" s="7">
        <v>2731</v>
      </c>
      <c r="I267" s="12">
        <v>574</v>
      </c>
      <c r="J267" s="12">
        <v>309</v>
      </c>
      <c r="K267" s="12">
        <v>95</v>
      </c>
      <c r="L267" s="19">
        <v>4826</v>
      </c>
      <c r="N267" s="126">
        <v>2316082.86</v>
      </c>
      <c r="O267" s="111">
        <v>653165.3099999999</v>
      </c>
      <c r="P267" s="111">
        <v>2798572.7</v>
      </c>
      <c r="Q267" s="111">
        <v>2433325.05</v>
      </c>
      <c r="R267" s="111">
        <v>760533.35</v>
      </c>
      <c r="S267" s="111">
        <v>2822160.7800000003</v>
      </c>
      <c r="T267" s="111">
        <v>1218045.2200000002</v>
      </c>
      <c r="U267" s="111">
        <v>1766012.25</v>
      </c>
      <c r="V267" s="111">
        <v>1816089.3499999999</v>
      </c>
      <c r="W267" s="120">
        <v>16583986.870000001</v>
      </c>
    </row>
    <row r="268" spans="1:23" ht="15">
      <c r="A268" s="79">
        <v>832</v>
      </c>
      <c r="B268" s="80" t="s">
        <v>280</v>
      </c>
      <c r="C268" s="9">
        <v>250</v>
      </c>
      <c r="D268" s="7">
        <v>44</v>
      </c>
      <c r="E268" s="7">
        <v>280</v>
      </c>
      <c r="F268" s="7">
        <v>170</v>
      </c>
      <c r="G268" s="7">
        <v>178</v>
      </c>
      <c r="H268" s="7">
        <v>2360</v>
      </c>
      <c r="I268" s="12">
        <v>542</v>
      </c>
      <c r="J268" s="12">
        <v>346</v>
      </c>
      <c r="K268" s="12">
        <v>81</v>
      </c>
      <c r="L268" s="19">
        <v>4251</v>
      </c>
      <c r="N268" s="126">
        <v>2120955</v>
      </c>
      <c r="O268" s="111">
        <v>393688.68</v>
      </c>
      <c r="P268" s="111">
        <v>2035325.6</v>
      </c>
      <c r="Q268" s="111">
        <v>2121360.3</v>
      </c>
      <c r="R268" s="111">
        <v>708769.2999999999</v>
      </c>
      <c r="S268" s="111">
        <v>2438776.8000000003</v>
      </c>
      <c r="T268" s="111">
        <v>1150140.26</v>
      </c>
      <c r="U268" s="111">
        <v>1977476.5</v>
      </c>
      <c r="V268" s="111">
        <v>1548455.13</v>
      </c>
      <c r="W268" s="120">
        <v>14494947.57</v>
      </c>
    </row>
    <row r="269" spans="1:23" ht="15">
      <c r="A269" s="79">
        <v>833</v>
      </c>
      <c r="B269" s="80" t="s">
        <v>281</v>
      </c>
      <c r="C269" s="9">
        <v>93</v>
      </c>
      <c r="D269" s="7">
        <v>14</v>
      </c>
      <c r="E269" s="7">
        <v>93</v>
      </c>
      <c r="F269" s="7">
        <v>35</v>
      </c>
      <c r="G269" s="7">
        <v>37</v>
      </c>
      <c r="H269" s="7">
        <v>896</v>
      </c>
      <c r="I269" s="12">
        <v>254</v>
      </c>
      <c r="J269" s="12">
        <v>159</v>
      </c>
      <c r="K269" s="12">
        <v>86</v>
      </c>
      <c r="L269" s="19">
        <v>1667</v>
      </c>
      <c r="N269" s="126">
        <v>788995.26</v>
      </c>
      <c r="O269" s="111">
        <v>125264.57999999999</v>
      </c>
      <c r="P269" s="111">
        <v>676018.86</v>
      </c>
      <c r="Q269" s="111">
        <v>436750.65</v>
      </c>
      <c r="R269" s="111">
        <v>147328.44999999998</v>
      </c>
      <c r="S269" s="111">
        <v>925908.4800000001</v>
      </c>
      <c r="T269" s="111">
        <v>538995.62</v>
      </c>
      <c r="U269" s="111">
        <v>908724.75</v>
      </c>
      <c r="V269" s="111">
        <v>1644038.78</v>
      </c>
      <c r="W269" s="120">
        <v>6192025.430000001</v>
      </c>
    </row>
    <row r="270" spans="1:23" ht="15">
      <c r="A270" s="79">
        <v>834</v>
      </c>
      <c r="B270" s="80" t="s">
        <v>282</v>
      </c>
      <c r="C270" s="9">
        <v>387</v>
      </c>
      <c r="D270" s="7">
        <v>72</v>
      </c>
      <c r="E270" s="7">
        <v>486</v>
      </c>
      <c r="F270" s="7">
        <v>249</v>
      </c>
      <c r="G270" s="7">
        <v>261</v>
      </c>
      <c r="H270" s="7">
        <v>3595</v>
      </c>
      <c r="I270" s="12">
        <v>730</v>
      </c>
      <c r="J270" s="12">
        <v>465</v>
      </c>
      <c r="K270" s="12">
        <v>229</v>
      </c>
      <c r="L270" s="19">
        <v>6474</v>
      </c>
      <c r="N270" s="126">
        <v>3283238.34</v>
      </c>
      <c r="O270" s="111">
        <v>644217.84</v>
      </c>
      <c r="P270" s="111">
        <v>3532743.72</v>
      </c>
      <c r="Q270" s="111">
        <v>3107168.91</v>
      </c>
      <c r="R270" s="111">
        <v>1039262.85</v>
      </c>
      <c r="S270" s="111">
        <v>3715001.1000000006</v>
      </c>
      <c r="T270" s="111">
        <v>1549081.9000000001</v>
      </c>
      <c r="U270" s="111">
        <v>2657591.25</v>
      </c>
      <c r="V270" s="111">
        <v>4377731.17</v>
      </c>
      <c r="W270" s="120">
        <v>23906037.08</v>
      </c>
    </row>
    <row r="271" spans="1:23" ht="15">
      <c r="A271" s="79">
        <v>837</v>
      </c>
      <c r="B271" s="80" t="s">
        <v>283</v>
      </c>
      <c r="C271" s="9">
        <v>13733</v>
      </c>
      <c r="D271" s="7">
        <v>1965</v>
      </c>
      <c r="E271" s="7">
        <v>10803</v>
      </c>
      <c r="F271" s="7">
        <v>5306</v>
      </c>
      <c r="G271" s="7">
        <v>6529</v>
      </c>
      <c r="H271" s="7">
        <v>143058</v>
      </c>
      <c r="I271" s="12">
        <v>21588</v>
      </c>
      <c r="J271" s="12">
        <v>12501</v>
      </c>
      <c r="K271" s="12">
        <v>4963</v>
      </c>
      <c r="L271" s="19">
        <v>220446</v>
      </c>
      <c r="N271" s="126">
        <v>116508300.06</v>
      </c>
      <c r="O271" s="111">
        <v>17581778.549999997</v>
      </c>
      <c r="P271" s="111">
        <v>78527223.06</v>
      </c>
      <c r="Q271" s="111">
        <v>66211398.54</v>
      </c>
      <c r="R271" s="111">
        <v>25997498.65</v>
      </c>
      <c r="S271" s="111">
        <v>147833276.04000002</v>
      </c>
      <c r="T271" s="111">
        <v>45810383.64</v>
      </c>
      <c r="U271" s="111">
        <v>71446340.25</v>
      </c>
      <c r="V271" s="111">
        <v>94876330.99</v>
      </c>
      <c r="W271" s="120">
        <v>664792529.78</v>
      </c>
    </row>
    <row r="272" spans="1:23" ht="15">
      <c r="A272" s="79">
        <v>844</v>
      </c>
      <c r="B272" s="80" t="s">
        <v>284</v>
      </c>
      <c r="C272" s="9">
        <v>44</v>
      </c>
      <c r="D272" s="7">
        <v>4</v>
      </c>
      <c r="E272" s="7">
        <v>86</v>
      </c>
      <c r="F272" s="7">
        <v>44</v>
      </c>
      <c r="G272" s="7">
        <v>50</v>
      </c>
      <c r="H272" s="7">
        <v>942</v>
      </c>
      <c r="I272" s="12">
        <v>236</v>
      </c>
      <c r="J272" s="12">
        <v>189</v>
      </c>
      <c r="K272" s="12">
        <v>74</v>
      </c>
      <c r="L272" s="19">
        <v>1669</v>
      </c>
      <c r="N272" s="126">
        <v>373288.07999999996</v>
      </c>
      <c r="O272" s="111">
        <v>35789.88</v>
      </c>
      <c r="P272" s="111">
        <v>625135.7200000001</v>
      </c>
      <c r="Q272" s="111">
        <v>549057.96</v>
      </c>
      <c r="R272" s="111">
        <v>199092.5</v>
      </c>
      <c r="S272" s="111">
        <v>973443.9600000001</v>
      </c>
      <c r="T272" s="111">
        <v>500799.0800000001</v>
      </c>
      <c r="U272" s="111">
        <v>1080182.25</v>
      </c>
      <c r="V272" s="111">
        <v>1414638.02</v>
      </c>
      <c r="W272" s="120">
        <v>5751427.449999999</v>
      </c>
    </row>
    <row r="273" spans="1:23" ht="15">
      <c r="A273" s="79">
        <v>845</v>
      </c>
      <c r="B273" s="80" t="s">
        <v>285</v>
      </c>
      <c r="C273" s="9">
        <v>189</v>
      </c>
      <c r="D273" s="7">
        <v>28</v>
      </c>
      <c r="E273" s="7">
        <v>201</v>
      </c>
      <c r="F273" s="7">
        <v>136</v>
      </c>
      <c r="G273" s="7">
        <v>130</v>
      </c>
      <c r="H273" s="7">
        <v>1705</v>
      </c>
      <c r="I273" s="12">
        <v>450</v>
      </c>
      <c r="J273" s="12">
        <v>334</v>
      </c>
      <c r="K273" s="12">
        <v>133</v>
      </c>
      <c r="L273" s="19">
        <v>3306</v>
      </c>
      <c r="N273" s="126">
        <v>1603441.98</v>
      </c>
      <c r="O273" s="111">
        <v>250529.15999999997</v>
      </c>
      <c r="P273" s="111">
        <v>1461073.02</v>
      </c>
      <c r="Q273" s="111">
        <v>1697088.24</v>
      </c>
      <c r="R273" s="111">
        <v>517640.5</v>
      </c>
      <c r="S273" s="111">
        <v>1761912.9000000001</v>
      </c>
      <c r="T273" s="111">
        <v>954913.5000000001</v>
      </c>
      <c r="U273" s="111">
        <v>1908893.5</v>
      </c>
      <c r="V273" s="111">
        <v>2542525.09</v>
      </c>
      <c r="W273" s="120">
        <v>12698017.89</v>
      </c>
    </row>
    <row r="274" spans="1:23" ht="15">
      <c r="A274" s="79">
        <v>846</v>
      </c>
      <c r="B274" s="80" t="s">
        <v>286</v>
      </c>
      <c r="C274" s="9">
        <v>330</v>
      </c>
      <c r="D274" s="7">
        <v>49</v>
      </c>
      <c r="E274" s="7">
        <v>366</v>
      </c>
      <c r="F274" s="7">
        <v>190</v>
      </c>
      <c r="G274" s="7">
        <v>187</v>
      </c>
      <c r="H274" s="7">
        <v>2926</v>
      </c>
      <c r="I274" s="12">
        <v>793</v>
      </c>
      <c r="J274" s="12">
        <v>562</v>
      </c>
      <c r="K274" s="12">
        <v>253</v>
      </c>
      <c r="L274" s="19">
        <v>5656</v>
      </c>
      <c r="N274" s="126">
        <v>2799660.6</v>
      </c>
      <c r="O274" s="111">
        <v>438426.02999999997</v>
      </c>
      <c r="P274" s="111">
        <v>2660461.3200000003</v>
      </c>
      <c r="Q274" s="111">
        <v>2370932.1</v>
      </c>
      <c r="R274" s="111">
        <v>744605.95</v>
      </c>
      <c r="S274" s="111">
        <v>3023669.8800000004</v>
      </c>
      <c r="T274" s="111">
        <v>1682769.7900000003</v>
      </c>
      <c r="U274" s="111">
        <v>3211970.5</v>
      </c>
      <c r="V274" s="111">
        <v>4836532.6899999995</v>
      </c>
      <c r="W274" s="120">
        <v>21769028.86</v>
      </c>
    </row>
    <row r="275" spans="1:23" ht="15">
      <c r="A275" s="79">
        <v>848</v>
      </c>
      <c r="B275" s="80" t="s">
        <v>287</v>
      </c>
      <c r="C275" s="9">
        <v>247</v>
      </c>
      <c r="D275" s="7">
        <v>28</v>
      </c>
      <c r="E275" s="7">
        <v>273</v>
      </c>
      <c r="F275" s="7">
        <v>167</v>
      </c>
      <c r="G275" s="7">
        <v>161</v>
      </c>
      <c r="H275" s="7">
        <v>2714</v>
      </c>
      <c r="I275" s="12">
        <v>700</v>
      </c>
      <c r="J275" s="12">
        <v>424</v>
      </c>
      <c r="K275" s="12">
        <v>162</v>
      </c>
      <c r="L275" s="19">
        <v>4876</v>
      </c>
      <c r="N275" s="126">
        <v>2095503.54</v>
      </c>
      <c r="O275" s="111">
        <v>250529.15999999997</v>
      </c>
      <c r="P275" s="111">
        <v>1984442.4600000002</v>
      </c>
      <c r="Q275" s="111">
        <v>2083924.53</v>
      </c>
      <c r="R275" s="111">
        <v>641077.85</v>
      </c>
      <c r="S275" s="111">
        <v>2804593.3200000003</v>
      </c>
      <c r="T275" s="111">
        <v>1485421.0000000002</v>
      </c>
      <c r="U275" s="111">
        <v>2423266</v>
      </c>
      <c r="V275" s="111">
        <v>3096910.26</v>
      </c>
      <c r="W275" s="120">
        <v>16865668.119999997</v>
      </c>
    </row>
    <row r="276" spans="1:23" ht="15">
      <c r="A276" s="79">
        <v>849</v>
      </c>
      <c r="B276" s="80" t="s">
        <v>288</v>
      </c>
      <c r="C276" s="9">
        <v>259</v>
      </c>
      <c r="D276" s="7">
        <v>56</v>
      </c>
      <c r="E276" s="7">
        <v>269</v>
      </c>
      <c r="F276" s="7">
        <v>118</v>
      </c>
      <c r="G276" s="7">
        <v>141</v>
      </c>
      <c r="H276" s="7">
        <v>1762</v>
      </c>
      <c r="I276" s="12">
        <v>418</v>
      </c>
      <c r="J276" s="12">
        <v>249</v>
      </c>
      <c r="K276" s="12">
        <v>109</v>
      </c>
      <c r="L276" s="19">
        <v>3381</v>
      </c>
      <c r="N276" s="126">
        <v>2197309.38</v>
      </c>
      <c r="O276" s="111">
        <v>501058.31999999995</v>
      </c>
      <c r="P276" s="111">
        <v>1955366.3800000001</v>
      </c>
      <c r="Q276" s="111">
        <v>1472473.62</v>
      </c>
      <c r="R276" s="111">
        <v>561440.85</v>
      </c>
      <c r="S276" s="111">
        <v>1820815.5600000003</v>
      </c>
      <c r="T276" s="111">
        <v>887008.54</v>
      </c>
      <c r="U276" s="111">
        <v>1423097.25</v>
      </c>
      <c r="V276" s="111">
        <v>2083723.57</v>
      </c>
      <c r="W276" s="120">
        <v>12902293.469999999</v>
      </c>
    </row>
    <row r="277" spans="1:23" ht="15">
      <c r="A277" s="79">
        <v>850</v>
      </c>
      <c r="B277" s="80" t="s">
        <v>289</v>
      </c>
      <c r="C277" s="9">
        <v>208</v>
      </c>
      <c r="D277" s="7">
        <v>30</v>
      </c>
      <c r="E277" s="7">
        <v>197</v>
      </c>
      <c r="F277" s="7">
        <v>66</v>
      </c>
      <c r="G277" s="7">
        <v>67</v>
      </c>
      <c r="H277" s="7">
        <v>1306</v>
      </c>
      <c r="I277" s="12">
        <v>340</v>
      </c>
      <c r="J277" s="12">
        <v>178</v>
      </c>
      <c r="K277" s="12">
        <v>74</v>
      </c>
      <c r="L277" s="19">
        <v>2466</v>
      </c>
      <c r="N277" s="126">
        <v>1764634.56</v>
      </c>
      <c r="O277" s="111">
        <v>268424.1</v>
      </c>
      <c r="P277" s="111">
        <v>1431996.9400000002</v>
      </c>
      <c r="Q277" s="111">
        <v>823586.9400000001</v>
      </c>
      <c r="R277" s="111">
        <v>266783.95</v>
      </c>
      <c r="S277" s="111">
        <v>1349594.28</v>
      </c>
      <c r="T277" s="111">
        <v>721490.2000000001</v>
      </c>
      <c r="U277" s="111">
        <v>1017314.5</v>
      </c>
      <c r="V277" s="111">
        <v>1414638.02</v>
      </c>
      <c r="W277" s="120">
        <v>9058463.490000002</v>
      </c>
    </row>
    <row r="278" spans="1:23" ht="15">
      <c r="A278" s="79">
        <v>851</v>
      </c>
      <c r="B278" s="80" t="s">
        <v>290</v>
      </c>
      <c r="C278" s="9">
        <v>1614</v>
      </c>
      <c r="D278" s="7">
        <v>250</v>
      </c>
      <c r="E278" s="7">
        <v>1634</v>
      </c>
      <c r="F278" s="7">
        <v>842</v>
      </c>
      <c r="G278" s="7">
        <v>876</v>
      </c>
      <c r="H278" s="7">
        <v>13045</v>
      </c>
      <c r="I278" s="12">
        <v>2355</v>
      </c>
      <c r="J278" s="12">
        <v>1257</v>
      </c>
      <c r="K278" s="12">
        <v>498</v>
      </c>
      <c r="L278" s="19">
        <v>22371</v>
      </c>
      <c r="N278" s="126">
        <v>13692885.48</v>
      </c>
      <c r="O278" s="111">
        <v>2236867.5</v>
      </c>
      <c r="P278" s="111">
        <v>11877578.680000002</v>
      </c>
      <c r="Q278" s="111">
        <v>10506972.78</v>
      </c>
      <c r="R278" s="111">
        <v>3488100.6</v>
      </c>
      <c r="S278" s="111">
        <v>13480442.100000001</v>
      </c>
      <c r="T278" s="111">
        <v>4997380.65</v>
      </c>
      <c r="U278" s="111">
        <v>7184069.25</v>
      </c>
      <c r="V278" s="111">
        <v>9520131.54</v>
      </c>
      <c r="W278" s="120">
        <v>76984428.58000001</v>
      </c>
    </row>
    <row r="279" spans="1:23" ht="15">
      <c r="A279" s="79">
        <v>853</v>
      </c>
      <c r="B279" s="80" t="s">
        <v>291</v>
      </c>
      <c r="C279" s="9">
        <v>10194</v>
      </c>
      <c r="D279" s="7">
        <v>1505</v>
      </c>
      <c r="E279" s="7">
        <v>8600</v>
      </c>
      <c r="F279" s="7">
        <v>4448</v>
      </c>
      <c r="G279" s="7">
        <v>5089</v>
      </c>
      <c r="H279" s="7">
        <v>116674</v>
      </c>
      <c r="I279" s="12">
        <v>19344</v>
      </c>
      <c r="J279" s="12">
        <v>11258</v>
      </c>
      <c r="K279" s="12">
        <v>4960</v>
      </c>
      <c r="L279" s="19">
        <v>182072</v>
      </c>
      <c r="N279" s="126">
        <v>86484061.08</v>
      </c>
      <c r="O279" s="111">
        <v>13465942.35</v>
      </c>
      <c r="P279" s="111">
        <v>62513572.00000001</v>
      </c>
      <c r="Q279" s="111">
        <v>55504768.32</v>
      </c>
      <c r="R279" s="111">
        <v>20263634.65</v>
      </c>
      <c r="S279" s="111">
        <v>120568578.12000002</v>
      </c>
      <c r="T279" s="111">
        <v>41048548.32</v>
      </c>
      <c r="U279" s="111">
        <v>64342284.5</v>
      </c>
      <c r="V279" s="111">
        <v>94818980.8</v>
      </c>
      <c r="W279" s="120">
        <v>559010370.14</v>
      </c>
    </row>
    <row r="280" spans="1:23" ht="15">
      <c r="A280" s="79">
        <v>854</v>
      </c>
      <c r="B280" s="80" t="s">
        <v>292</v>
      </c>
      <c r="C280" s="9">
        <v>111</v>
      </c>
      <c r="D280" s="7">
        <v>17</v>
      </c>
      <c r="E280" s="7">
        <v>176</v>
      </c>
      <c r="F280" s="7">
        <v>91</v>
      </c>
      <c r="G280" s="7">
        <v>119</v>
      </c>
      <c r="H280" s="7">
        <v>2021</v>
      </c>
      <c r="I280" s="12">
        <v>616</v>
      </c>
      <c r="J280" s="12">
        <v>457</v>
      </c>
      <c r="K280" s="12">
        <v>131</v>
      </c>
      <c r="L280" s="19">
        <v>3739</v>
      </c>
      <c r="N280" s="126">
        <v>941704.02</v>
      </c>
      <c r="O280" s="111">
        <v>152106.99</v>
      </c>
      <c r="P280" s="111">
        <v>1279347.52</v>
      </c>
      <c r="Q280" s="111">
        <v>1135551.69</v>
      </c>
      <c r="R280" s="111">
        <v>473840.14999999997</v>
      </c>
      <c r="S280" s="111">
        <v>2088460.9800000002</v>
      </c>
      <c r="T280" s="111">
        <v>1307170.4800000002</v>
      </c>
      <c r="U280" s="111">
        <v>2611869.25</v>
      </c>
      <c r="V280" s="111">
        <v>2504291.63</v>
      </c>
      <c r="W280" s="120">
        <v>12494342.71</v>
      </c>
    </row>
    <row r="281" spans="1:23" ht="15">
      <c r="A281" s="79">
        <v>857</v>
      </c>
      <c r="B281" s="80" t="s">
        <v>293</v>
      </c>
      <c r="C281" s="9">
        <v>133</v>
      </c>
      <c r="D281" s="7">
        <v>20</v>
      </c>
      <c r="E281" s="7">
        <v>144</v>
      </c>
      <c r="F281" s="7">
        <v>65</v>
      </c>
      <c r="G281" s="7">
        <v>89</v>
      </c>
      <c r="H281" s="7">
        <v>1543</v>
      </c>
      <c r="I281" s="12">
        <v>432</v>
      </c>
      <c r="J281" s="12">
        <v>281</v>
      </c>
      <c r="K281" s="12">
        <v>95</v>
      </c>
      <c r="L281" s="19">
        <v>2802</v>
      </c>
      <c r="N281" s="126">
        <v>1128348.06</v>
      </c>
      <c r="O281" s="111">
        <v>178949.4</v>
      </c>
      <c r="P281" s="111">
        <v>1046738.8800000001</v>
      </c>
      <c r="Q281" s="111">
        <v>811108.35</v>
      </c>
      <c r="R281" s="111">
        <v>354384.64999999997</v>
      </c>
      <c r="S281" s="111">
        <v>1594505.34</v>
      </c>
      <c r="T281" s="111">
        <v>916716.9600000001</v>
      </c>
      <c r="U281" s="111">
        <v>1605985.25</v>
      </c>
      <c r="V281" s="111">
        <v>1816089.3499999999</v>
      </c>
      <c r="W281" s="120">
        <v>9452826.24</v>
      </c>
    </row>
    <row r="282" spans="1:23" ht="15">
      <c r="A282" s="79">
        <v>858</v>
      </c>
      <c r="B282" s="80" t="s">
        <v>294</v>
      </c>
      <c r="C282" s="9">
        <v>2886</v>
      </c>
      <c r="D282" s="7">
        <v>528</v>
      </c>
      <c r="E282" s="7">
        <v>3400</v>
      </c>
      <c r="F282" s="7">
        <v>1645</v>
      </c>
      <c r="G282" s="7">
        <v>1657</v>
      </c>
      <c r="H282" s="7">
        <v>22609</v>
      </c>
      <c r="I282" s="12">
        <v>3522</v>
      </c>
      <c r="J282" s="12">
        <v>1442</v>
      </c>
      <c r="K282" s="12">
        <v>436</v>
      </c>
      <c r="L282" s="19">
        <v>38125</v>
      </c>
      <c r="N282" s="126">
        <v>24484304.52</v>
      </c>
      <c r="O282" s="111">
        <v>4724264.159999999</v>
      </c>
      <c r="P282" s="111">
        <v>24714668</v>
      </c>
      <c r="Q282" s="111">
        <v>20527280.55</v>
      </c>
      <c r="R282" s="111">
        <v>6597925.45</v>
      </c>
      <c r="S282" s="111">
        <v>23363688.42</v>
      </c>
      <c r="T282" s="111">
        <v>7473789.660000001</v>
      </c>
      <c r="U282" s="111">
        <v>8241390.5</v>
      </c>
      <c r="V282" s="111">
        <v>8334894.28</v>
      </c>
      <c r="W282" s="120">
        <v>128462205.54</v>
      </c>
    </row>
    <row r="283" spans="1:23" ht="15">
      <c r="A283" s="79">
        <v>859</v>
      </c>
      <c r="B283" s="80" t="s">
        <v>295</v>
      </c>
      <c r="C283" s="9">
        <v>956</v>
      </c>
      <c r="D283" s="7">
        <v>152</v>
      </c>
      <c r="E283" s="7">
        <v>812</v>
      </c>
      <c r="F283" s="7">
        <v>377</v>
      </c>
      <c r="G283" s="7">
        <v>273</v>
      </c>
      <c r="H283" s="7">
        <v>3335</v>
      </c>
      <c r="I283" s="12">
        <v>400</v>
      </c>
      <c r="J283" s="12">
        <v>240</v>
      </c>
      <c r="K283" s="12">
        <v>97</v>
      </c>
      <c r="L283" s="19">
        <v>6642</v>
      </c>
      <c r="N283" s="126">
        <v>8110531.92</v>
      </c>
      <c r="O283" s="111">
        <v>1360015.44</v>
      </c>
      <c r="P283" s="111">
        <v>5902444.24</v>
      </c>
      <c r="Q283" s="111">
        <v>4704428.43</v>
      </c>
      <c r="R283" s="111">
        <v>1087045.05</v>
      </c>
      <c r="S283" s="111">
        <v>3446322.3000000003</v>
      </c>
      <c r="T283" s="111">
        <v>848812.0000000001</v>
      </c>
      <c r="U283" s="111">
        <v>1371660</v>
      </c>
      <c r="V283" s="111">
        <v>1854322.81</v>
      </c>
      <c r="W283" s="120">
        <v>28685582.19</v>
      </c>
    </row>
    <row r="284" spans="1:23" ht="15">
      <c r="A284" s="79">
        <v>886</v>
      </c>
      <c r="B284" s="80" t="s">
        <v>296</v>
      </c>
      <c r="C284" s="9">
        <v>917</v>
      </c>
      <c r="D284" s="7">
        <v>144</v>
      </c>
      <c r="E284" s="7">
        <v>977</v>
      </c>
      <c r="F284" s="7">
        <v>460</v>
      </c>
      <c r="G284" s="7">
        <v>505</v>
      </c>
      <c r="H284" s="7">
        <v>7437</v>
      </c>
      <c r="I284" s="12">
        <v>1685</v>
      </c>
      <c r="J284" s="12">
        <v>956</v>
      </c>
      <c r="K284" s="12">
        <v>280</v>
      </c>
      <c r="L284" s="19">
        <v>13361</v>
      </c>
      <c r="N284" s="126">
        <v>7779662.9399999995</v>
      </c>
      <c r="O284" s="111">
        <v>1288435.68</v>
      </c>
      <c r="P284" s="111">
        <v>7101832.54</v>
      </c>
      <c r="Q284" s="111">
        <v>5740151.4</v>
      </c>
      <c r="R284" s="111">
        <v>2010834.25</v>
      </c>
      <c r="S284" s="111">
        <v>7685247.0600000005</v>
      </c>
      <c r="T284" s="111">
        <v>3575620.5500000003</v>
      </c>
      <c r="U284" s="111">
        <v>5463779</v>
      </c>
      <c r="V284" s="111">
        <v>5352684.399999999</v>
      </c>
      <c r="W284" s="120">
        <v>45998247.82</v>
      </c>
    </row>
    <row r="285" spans="1:23" ht="15">
      <c r="A285" s="79">
        <v>887</v>
      </c>
      <c r="B285" s="80" t="s">
        <v>297</v>
      </c>
      <c r="C285" s="9">
        <v>259</v>
      </c>
      <c r="D285" s="7">
        <v>57</v>
      </c>
      <c r="E285" s="7">
        <v>278</v>
      </c>
      <c r="F285" s="7">
        <v>165</v>
      </c>
      <c r="G285" s="7">
        <v>143</v>
      </c>
      <c r="H285" s="7">
        <v>2771</v>
      </c>
      <c r="I285" s="12">
        <v>737</v>
      </c>
      <c r="J285" s="12">
        <v>483</v>
      </c>
      <c r="K285" s="12">
        <v>212</v>
      </c>
      <c r="L285" s="19">
        <v>5105</v>
      </c>
      <c r="N285" s="126">
        <v>2197309.38</v>
      </c>
      <c r="O285" s="111">
        <v>510005.79</v>
      </c>
      <c r="P285" s="111">
        <v>2020787.56</v>
      </c>
      <c r="Q285" s="111">
        <v>2058967.35</v>
      </c>
      <c r="R285" s="111">
        <v>569404.5499999999</v>
      </c>
      <c r="S285" s="111">
        <v>2863495.9800000004</v>
      </c>
      <c r="T285" s="111">
        <v>1563936.11</v>
      </c>
      <c r="U285" s="111">
        <v>2760465.75</v>
      </c>
      <c r="V285" s="111">
        <v>4052746.76</v>
      </c>
      <c r="W285" s="120">
        <v>18597119.229999997</v>
      </c>
    </row>
    <row r="286" spans="1:23" ht="15">
      <c r="A286" s="79">
        <v>889</v>
      </c>
      <c r="B286" s="80" t="s">
        <v>298</v>
      </c>
      <c r="C286" s="9">
        <v>174</v>
      </c>
      <c r="D286" s="7">
        <v>33</v>
      </c>
      <c r="E286" s="7">
        <v>225</v>
      </c>
      <c r="F286" s="7">
        <v>103</v>
      </c>
      <c r="G286" s="7">
        <v>110</v>
      </c>
      <c r="H286" s="7">
        <v>1587</v>
      </c>
      <c r="I286" s="12">
        <v>356</v>
      </c>
      <c r="J286" s="12">
        <v>274</v>
      </c>
      <c r="K286" s="12">
        <v>83</v>
      </c>
      <c r="L286" s="19">
        <v>2945</v>
      </c>
      <c r="N286" s="126">
        <v>1476184.68</v>
      </c>
      <c r="O286" s="111">
        <v>295266.50999999995</v>
      </c>
      <c r="P286" s="111">
        <v>1635529.5</v>
      </c>
      <c r="Q286" s="111">
        <v>1285294.77</v>
      </c>
      <c r="R286" s="111">
        <v>438003.5</v>
      </c>
      <c r="S286" s="111">
        <v>1639974.0600000003</v>
      </c>
      <c r="T286" s="111">
        <v>755442.68</v>
      </c>
      <c r="U286" s="111">
        <v>1565978.5</v>
      </c>
      <c r="V286" s="111">
        <v>1586688.5899999999</v>
      </c>
      <c r="W286" s="120">
        <v>10678362.79</v>
      </c>
    </row>
    <row r="287" spans="1:23" ht="15">
      <c r="A287" s="79">
        <v>890</v>
      </c>
      <c r="B287" s="80" t="s">
        <v>299</v>
      </c>
      <c r="C287" s="9">
        <v>73</v>
      </c>
      <c r="D287" s="7">
        <v>13</v>
      </c>
      <c r="E287" s="7">
        <v>82</v>
      </c>
      <c r="F287" s="7">
        <v>33</v>
      </c>
      <c r="G287" s="7">
        <v>27</v>
      </c>
      <c r="H287" s="7">
        <v>724</v>
      </c>
      <c r="I287" s="12">
        <v>194</v>
      </c>
      <c r="J287" s="12">
        <v>100</v>
      </c>
      <c r="K287" s="12">
        <v>33</v>
      </c>
      <c r="L287" s="19">
        <v>1279</v>
      </c>
      <c r="N287" s="126">
        <v>619318.86</v>
      </c>
      <c r="O287" s="111">
        <v>116317.10999999999</v>
      </c>
      <c r="P287" s="111">
        <v>596059.64</v>
      </c>
      <c r="Q287" s="111">
        <v>411793.47000000003</v>
      </c>
      <c r="R287" s="111">
        <v>107509.95</v>
      </c>
      <c r="S287" s="111">
        <v>748167.1200000001</v>
      </c>
      <c r="T287" s="111">
        <v>411673.82000000007</v>
      </c>
      <c r="U287" s="111">
        <v>571525</v>
      </c>
      <c r="V287" s="111">
        <v>630852.09</v>
      </c>
      <c r="W287" s="120">
        <v>4213217.06</v>
      </c>
    </row>
    <row r="288" spans="1:23" ht="15">
      <c r="A288" s="79">
        <v>892</v>
      </c>
      <c r="B288" s="80" t="s">
        <v>300</v>
      </c>
      <c r="C288" s="9">
        <v>405</v>
      </c>
      <c r="D288" s="7">
        <v>63</v>
      </c>
      <c r="E288" s="7">
        <v>339</v>
      </c>
      <c r="F288" s="7">
        <v>134</v>
      </c>
      <c r="G288" s="7">
        <v>118</v>
      </c>
      <c r="H288" s="7">
        <v>1932</v>
      </c>
      <c r="I288" s="12">
        <v>349</v>
      </c>
      <c r="J288" s="12">
        <v>182</v>
      </c>
      <c r="K288" s="12">
        <v>72</v>
      </c>
      <c r="L288" s="19">
        <v>3594</v>
      </c>
      <c r="N288" s="126">
        <v>3435947.1</v>
      </c>
      <c r="O288" s="111">
        <v>563690.61</v>
      </c>
      <c r="P288" s="111">
        <v>2464197.7800000003</v>
      </c>
      <c r="Q288" s="111">
        <v>1672131.06</v>
      </c>
      <c r="R288" s="111">
        <v>469858.3</v>
      </c>
      <c r="S288" s="111">
        <v>1996490.1600000001</v>
      </c>
      <c r="T288" s="111">
        <v>740588.4700000001</v>
      </c>
      <c r="U288" s="111">
        <v>1040175.5</v>
      </c>
      <c r="V288" s="111">
        <v>1376404.56</v>
      </c>
      <c r="W288" s="120">
        <v>13759483.540000003</v>
      </c>
    </row>
    <row r="289" spans="1:23" ht="15">
      <c r="A289" s="79">
        <v>893</v>
      </c>
      <c r="B289" s="80" t="s">
        <v>301</v>
      </c>
      <c r="C289" s="9">
        <v>555</v>
      </c>
      <c r="D289" s="7">
        <v>108</v>
      </c>
      <c r="E289" s="7">
        <v>486</v>
      </c>
      <c r="F289" s="7">
        <v>258</v>
      </c>
      <c r="G289" s="7">
        <v>263</v>
      </c>
      <c r="H289" s="7">
        <v>4141</v>
      </c>
      <c r="I289" s="12">
        <v>889</v>
      </c>
      <c r="J289" s="12">
        <v>544</v>
      </c>
      <c r="K289" s="12">
        <v>280</v>
      </c>
      <c r="L289" s="19">
        <v>7524</v>
      </c>
      <c r="N289" s="126">
        <v>4708520.1</v>
      </c>
      <c r="O289" s="111">
        <v>966326.7599999999</v>
      </c>
      <c r="P289" s="111">
        <v>3532743.72</v>
      </c>
      <c r="Q289" s="111">
        <v>3219476.22</v>
      </c>
      <c r="R289" s="111">
        <v>1047226.5499999999</v>
      </c>
      <c r="S289" s="111">
        <v>4279226.58</v>
      </c>
      <c r="T289" s="111">
        <v>1886484.6700000002</v>
      </c>
      <c r="U289" s="111">
        <v>3109096</v>
      </c>
      <c r="V289" s="111">
        <v>5352684.399999999</v>
      </c>
      <c r="W289" s="120">
        <v>28101785</v>
      </c>
    </row>
    <row r="290" spans="1:23" ht="15">
      <c r="A290" s="79">
        <v>895</v>
      </c>
      <c r="B290" s="80" t="s">
        <v>302</v>
      </c>
      <c r="C290" s="9">
        <v>860</v>
      </c>
      <c r="D290" s="7">
        <v>141</v>
      </c>
      <c r="E290" s="7">
        <v>864</v>
      </c>
      <c r="F290" s="7">
        <v>475</v>
      </c>
      <c r="G290" s="7">
        <v>500</v>
      </c>
      <c r="H290" s="7">
        <v>8760</v>
      </c>
      <c r="I290" s="12">
        <v>2268</v>
      </c>
      <c r="J290" s="12">
        <v>1144</v>
      </c>
      <c r="K290" s="12">
        <v>451</v>
      </c>
      <c r="L290" s="19">
        <v>15463</v>
      </c>
      <c r="N290" s="126">
        <v>7296085.2</v>
      </c>
      <c r="O290" s="111">
        <v>1261593.27</v>
      </c>
      <c r="P290" s="111">
        <v>6280433.28</v>
      </c>
      <c r="Q290" s="111">
        <v>5927330.25</v>
      </c>
      <c r="R290" s="111">
        <v>1990925</v>
      </c>
      <c r="S290" s="111">
        <v>9052408.8</v>
      </c>
      <c r="T290" s="111">
        <v>4812764.04</v>
      </c>
      <c r="U290" s="111">
        <v>6538246</v>
      </c>
      <c r="V290" s="111">
        <v>8621645.23</v>
      </c>
      <c r="W290" s="120">
        <v>51781431.07000001</v>
      </c>
    </row>
    <row r="291" spans="1:23" ht="15">
      <c r="A291" s="79">
        <v>905</v>
      </c>
      <c r="B291" s="80" t="s">
        <v>303</v>
      </c>
      <c r="C291" s="9">
        <v>4466</v>
      </c>
      <c r="D291" s="7">
        <v>730</v>
      </c>
      <c r="E291" s="7">
        <v>4170</v>
      </c>
      <c r="F291" s="7">
        <v>1968</v>
      </c>
      <c r="G291" s="7">
        <v>2150</v>
      </c>
      <c r="H291" s="7">
        <v>40818</v>
      </c>
      <c r="I291" s="12">
        <v>6428</v>
      </c>
      <c r="J291" s="12">
        <v>3946</v>
      </c>
      <c r="K291" s="12">
        <v>1645</v>
      </c>
      <c r="L291" s="19">
        <v>66321</v>
      </c>
      <c r="N291" s="126">
        <v>37888740.12</v>
      </c>
      <c r="O291" s="111">
        <v>6531653.1</v>
      </c>
      <c r="P291" s="111">
        <v>30311813.400000002</v>
      </c>
      <c r="Q291" s="111">
        <v>24557865.12</v>
      </c>
      <c r="R291" s="111">
        <v>8560977.5</v>
      </c>
      <c r="S291" s="111">
        <v>42180504.84</v>
      </c>
      <c r="T291" s="111">
        <v>13640408.840000002</v>
      </c>
      <c r="U291" s="111">
        <v>22552376.5</v>
      </c>
      <c r="V291" s="111">
        <v>31447020.849999998</v>
      </c>
      <c r="W291" s="120">
        <v>217671360.27</v>
      </c>
    </row>
    <row r="292" spans="1:23" ht="15">
      <c r="A292" s="79">
        <v>908</v>
      </c>
      <c r="B292" s="80" t="s">
        <v>304</v>
      </c>
      <c r="C292" s="9">
        <v>1398</v>
      </c>
      <c r="D292" s="7">
        <v>236</v>
      </c>
      <c r="E292" s="7">
        <v>1383</v>
      </c>
      <c r="F292" s="7">
        <v>694</v>
      </c>
      <c r="G292" s="7">
        <v>732</v>
      </c>
      <c r="H292" s="7">
        <v>11862</v>
      </c>
      <c r="I292" s="12">
        <v>2707</v>
      </c>
      <c r="J292" s="12">
        <v>1525</v>
      </c>
      <c r="K292" s="12">
        <v>592</v>
      </c>
      <c r="L292" s="19">
        <v>21129</v>
      </c>
      <c r="N292" s="126">
        <v>11860380.36</v>
      </c>
      <c r="O292" s="111">
        <v>2111602.92</v>
      </c>
      <c r="P292" s="111">
        <v>10053054.66</v>
      </c>
      <c r="Q292" s="111">
        <v>8660141.46</v>
      </c>
      <c r="R292" s="111">
        <v>2914714.1999999997</v>
      </c>
      <c r="S292" s="111">
        <v>12257953.56</v>
      </c>
      <c r="T292" s="111">
        <v>5744335.210000001</v>
      </c>
      <c r="U292" s="111">
        <v>8715756.25</v>
      </c>
      <c r="V292" s="111">
        <v>11317104.16</v>
      </c>
      <c r="W292" s="120">
        <v>73635042.78</v>
      </c>
    </row>
    <row r="293" spans="1:23" ht="15">
      <c r="A293" s="79">
        <v>911</v>
      </c>
      <c r="B293" s="80" t="s">
        <v>305</v>
      </c>
      <c r="C293" s="9">
        <v>109</v>
      </c>
      <c r="D293" s="7">
        <v>20</v>
      </c>
      <c r="E293" s="7">
        <v>134</v>
      </c>
      <c r="F293" s="7">
        <v>70</v>
      </c>
      <c r="G293" s="7">
        <v>60</v>
      </c>
      <c r="H293" s="7">
        <v>1289</v>
      </c>
      <c r="I293" s="12">
        <v>360</v>
      </c>
      <c r="J293" s="12">
        <v>222</v>
      </c>
      <c r="K293" s="12">
        <v>115</v>
      </c>
      <c r="L293" s="19">
        <v>2379</v>
      </c>
      <c r="N293" s="126">
        <v>924736.38</v>
      </c>
      <c r="O293" s="111">
        <v>178949.4</v>
      </c>
      <c r="P293" s="111">
        <v>974048.68</v>
      </c>
      <c r="Q293" s="111">
        <v>873501.3</v>
      </c>
      <c r="R293" s="111">
        <v>238911</v>
      </c>
      <c r="S293" s="111">
        <v>1332026.82</v>
      </c>
      <c r="T293" s="111">
        <v>763930.8</v>
      </c>
      <c r="U293" s="111">
        <v>1268785.5</v>
      </c>
      <c r="V293" s="111">
        <v>2198423.9499999997</v>
      </c>
      <c r="W293" s="120">
        <v>8753313.83</v>
      </c>
    </row>
    <row r="294" spans="1:23" ht="15">
      <c r="A294" s="79">
        <v>915</v>
      </c>
      <c r="B294" s="80" t="s">
        <v>306</v>
      </c>
      <c r="C294" s="9">
        <v>1097</v>
      </c>
      <c r="D294" s="7">
        <v>200</v>
      </c>
      <c r="E294" s="7">
        <v>1207</v>
      </c>
      <c r="F294" s="7">
        <v>695</v>
      </c>
      <c r="G294" s="7">
        <v>779</v>
      </c>
      <c r="H294" s="7">
        <v>12707</v>
      </c>
      <c r="I294" s="12">
        <v>2874</v>
      </c>
      <c r="J294" s="12">
        <v>1843</v>
      </c>
      <c r="K294" s="12">
        <v>705</v>
      </c>
      <c r="L294" s="19">
        <v>22107</v>
      </c>
      <c r="N294" s="126">
        <v>9306750.54</v>
      </c>
      <c r="O294" s="111">
        <v>1789493.9999999998</v>
      </c>
      <c r="P294" s="111">
        <v>8773707.14</v>
      </c>
      <c r="Q294" s="111">
        <v>8672620.05</v>
      </c>
      <c r="R294" s="111">
        <v>3101861.15</v>
      </c>
      <c r="S294" s="111">
        <v>13131159.660000002</v>
      </c>
      <c r="T294" s="111">
        <v>6098714.220000001</v>
      </c>
      <c r="U294" s="111">
        <v>10533205.75</v>
      </c>
      <c r="V294" s="111">
        <v>13477294.65</v>
      </c>
      <c r="W294" s="120">
        <v>74884807.16</v>
      </c>
    </row>
    <row r="295" spans="1:23" ht="15">
      <c r="A295" s="79">
        <v>918</v>
      </c>
      <c r="B295" s="80" t="s">
        <v>307</v>
      </c>
      <c r="C295" s="9">
        <v>128</v>
      </c>
      <c r="D295" s="7">
        <v>20</v>
      </c>
      <c r="E295" s="7">
        <v>130</v>
      </c>
      <c r="F295" s="7">
        <v>89</v>
      </c>
      <c r="G295" s="7">
        <v>83</v>
      </c>
      <c r="H295" s="7">
        <v>1298</v>
      </c>
      <c r="I295" s="12">
        <v>306</v>
      </c>
      <c r="J295" s="12">
        <v>196</v>
      </c>
      <c r="K295" s="12">
        <v>80</v>
      </c>
      <c r="L295" s="19">
        <v>2330</v>
      </c>
      <c r="N295" s="126">
        <v>1085928.96</v>
      </c>
      <c r="O295" s="111">
        <v>178949.4</v>
      </c>
      <c r="P295" s="111">
        <v>944972.6000000001</v>
      </c>
      <c r="Q295" s="111">
        <v>1110594.51</v>
      </c>
      <c r="R295" s="111">
        <v>330493.55</v>
      </c>
      <c r="S295" s="111">
        <v>1341327.2400000002</v>
      </c>
      <c r="T295" s="111">
        <v>649341.18</v>
      </c>
      <c r="U295" s="111">
        <v>1120189</v>
      </c>
      <c r="V295" s="111">
        <v>1529338.4</v>
      </c>
      <c r="W295" s="120">
        <v>8291134.84</v>
      </c>
    </row>
    <row r="296" spans="1:23" ht="15">
      <c r="A296" s="79">
        <v>921</v>
      </c>
      <c r="B296" s="80" t="s">
        <v>308</v>
      </c>
      <c r="C296" s="9">
        <v>96</v>
      </c>
      <c r="D296" s="7">
        <v>21</v>
      </c>
      <c r="E296" s="7">
        <v>100</v>
      </c>
      <c r="F296" s="7">
        <v>64</v>
      </c>
      <c r="G296" s="7">
        <v>68</v>
      </c>
      <c r="H296" s="7">
        <v>1165</v>
      </c>
      <c r="I296" s="12">
        <v>371</v>
      </c>
      <c r="J296" s="12">
        <v>287</v>
      </c>
      <c r="K296" s="12">
        <v>116</v>
      </c>
      <c r="L296" s="19">
        <v>2288</v>
      </c>
      <c r="N296" s="126">
        <v>814446.72</v>
      </c>
      <c r="O296" s="111">
        <v>187896.87</v>
      </c>
      <c r="P296" s="111">
        <v>726902</v>
      </c>
      <c r="Q296" s="111">
        <v>798629.76</v>
      </c>
      <c r="R296" s="111">
        <v>270765.8</v>
      </c>
      <c r="S296" s="111">
        <v>1203887.7000000002</v>
      </c>
      <c r="T296" s="111">
        <v>787273.1300000001</v>
      </c>
      <c r="U296" s="111">
        <v>1640276.75</v>
      </c>
      <c r="V296" s="111">
        <v>2217540.68</v>
      </c>
      <c r="W296" s="120">
        <v>8647619.41</v>
      </c>
    </row>
    <row r="297" spans="1:23" ht="15">
      <c r="A297" s="79">
        <v>922</v>
      </c>
      <c r="B297" s="80" t="s">
        <v>309</v>
      </c>
      <c r="C297" s="9">
        <v>390</v>
      </c>
      <c r="D297" s="7">
        <v>58</v>
      </c>
      <c r="E297" s="7">
        <v>470</v>
      </c>
      <c r="F297" s="7">
        <v>208</v>
      </c>
      <c r="G297" s="7">
        <v>166</v>
      </c>
      <c r="H297" s="7">
        <v>2462</v>
      </c>
      <c r="I297" s="12">
        <v>381</v>
      </c>
      <c r="J297" s="12">
        <v>249</v>
      </c>
      <c r="K297" s="12">
        <v>89</v>
      </c>
      <c r="L297" s="19">
        <v>4473</v>
      </c>
      <c r="N297" s="126">
        <v>3308689.8</v>
      </c>
      <c r="O297" s="111">
        <v>518953.25999999995</v>
      </c>
      <c r="P297" s="111">
        <v>3416439.4000000004</v>
      </c>
      <c r="Q297" s="111">
        <v>2595546.72</v>
      </c>
      <c r="R297" s="111">
        <v>660987.1</v>
      </c>
      <c r="S297" s="111">
        <v>2544181.56</v>
      </c>
      <c r="T297" s="111">
        <v>808493.43</v>
      </c>
      <c r="U297" s="111">
        <v>1423097.25</v>
      </c>
      <c r="V297" s="111">
        <v>1701388.97</v>
      </c>
      <c r="W297" s="120">
        <v>16977777.49</v>
      </c>
    </row>
    <row r="298" spans="1:23" ht="15">
      <c r="A298" s="79">
        <v>924</v>
      </c>
      <c r="B298" s="80" t="s">
        <v>310</v>
      </c>
      <c r="C298" s="9">
        <v>242</v>
      </c>
      <c r="D298" s="7">
        <v>23</v>
      </c>
      <c r="E298" s="7">
        <v>202</v>
      </c>
      <c r="F298" s="7">
        <v>106</v>
      </c>
      <c r="G298" s="7">
        <v>110</v>
      </c>
      <c r="H298" s="7">
        <v>1847</v>
      </c>
      <c r="I298" s="12">
        <v>384</v>
      </c>
      <c r="J298" s="12">
        <v>289</v>
      </c>
      <c r="K298" s="12">
        <v>129</v>
      </c>
      <c r="L298" s="19">
        <v>3332</v>
      </c>
      <c r="N298" s="126">
        <v>2053084.44</v>
      </c>
      <c r="O298" s="111">
        <v>205791.81</v>
      </c>
      <c r="P298" s="111">
        <v>1468342.04</v>
      </c>
      <c r="Q298" s="111">
        <v>1322730.54</v>
      </c>
      <c r="R298" s="111">
        <v>438003.5</v>
      </c>
      <c r="S298" s="111">
        <v>1908652.86</v>
      </c>
      <c r="T298" s="111">
        <v>814859.52</v>
      </c>
      <c r="U298" s="111">
        <v>1651707.25</v>
      </c>
      <c r="V298" s="111">
        <v>2466058.17</v>
      </c>
      <c r="W298" s="120">
        <v>12329230.13</v>
      </c>
    </row>
    <row r="299" spans="1:23" ht="15">
      <c r="A299" s="79">
        <v>925</v>
      </c>
      <c r="B299" s="80" t="s">
        <v>311</v>
      </c>
      <c r="C299" s="9">
        <v>244</v>
      </c>
      <c r="D299" s="7">
        <v>35</v>
      </c>
      <c r="E299" s="7">
        <v>245</v>
      </c>
      <c r="F299" s="7">
        <v>133</v>
      </c>
      <c r="G299" s="7">
        <v>135</v>
      </c>
      <c r="H299" s="7">
        <v>2177</v>
      </c>
      <c r="I299" s="12">
        <v>464</v>
      </c>
      <c r="J299" s="12">
        <v>316</v>
      </c>
      <c r="K299" s="12">
        <v>125</v>
      </c>
      <c r="L299" s="19">
        <v>3874</v>
      </c>
      <c r="N299" s="126">
        <v>2070052.0799999998</v>
      </c>
      <c r="O299" s="111">
        <v>313161.44999999995</v>
      </c>
      <c r="P299" s="111">
        <v>1780909.9000000001</v>
      </c>
      <c r="Q299" s="111">
        <v>1659652.47</v>
      </c>
      <c r="R299" s="111">
        <v>537549.75</v>
      </c>
      <c r="S299" s="111">
        <v>2249668.2600000002</v>
      </c>
      <c r="T299" s="111">
        <v>984621.92</v>
      </c>
      <c r="U299" s="111">
        <v>1806019</v>
      </c>
      <c r="V299" s="111">
        <v>2389591.25</v>
      </c>
      <c r="W299" s="120">
        <v>13791226.08</v>
      </c>
    </row>
    <row r="300" spans="1:23" ht="15">
      <c r="A300" s="79">
        <v>927</v>
      </c>
      <c r="B300" s="80" t="s">
        <v>312</v>
      </c>
      <c r="C300" s="9">
        <v>2369</v>
      </c>
      <c r="D300" s="7">
        <v>396</v>
      </c>
      <c r="E300" s="7">
        <v>2349</v>
      </c>
      <c r="F300" s="7">
        <v>1233</v>
      </c>
      <c r="G300" s="7">
        <v>1099</v>
      </c>
      <c r="H300" s="7">
        <v>17199</v>
      </c>
      <c r="I300" s="12">
        <v>2703</v>
      </c>
      <c r="J300" s="12">
        <v>1175</v>
      </c>
      <c r="K300" s="12">
        <v>406</v>
      </c>
      <c r="L300" s="19">
        <v>28929</v>
      </c>
      <c r="N300" s="126">
        <v>20098169.58</v>
      </c>
      <c r="O300" s="111">
        <v>3543198.1199999996</v>
      </c>
      <c r="P300" s="111">
        <v>17074927.98</v>
      </c>
      <c r="Q300" s="111">
        <v>15386101.47</v>
      </c>
      <c r="R300" s="111">
        <v>4376053.149999999</v>
      </c>
      <c r="S300" s="111">
        <v>17773102.62</v>
      </c>
      <c r="T300" s="111">
        <v>5735847.090000001</v>
      </c>
      <c r="U300" s="111">
        <v>6715418.75</v>
      </c>
      <c r="V300" s="111">
        <v>7761392.38</v>
      </c>
      <c r="W300" s="120">
        <v>98464211.14</v>
      </c>
    </row>
    <row r="301" spans="1:23" ht="15">
      <c r="A301" s="79">
        <v>931</v>
      </c>
      <c r="B301" s="80" t="s">
        <v>313</v>
      </c>
      <c r="C301" s="9">
        <v>300</v>
      </c>
      <c r="D301" s="7">
        <v>50</v>
      </c>
      <c r="E301" s="7">
        <v>366</v>
      </c>
      <c r="F301" s="7">
        <v>215</v>
      </c>
      <c r="G301" s="7">
        <v>249</v>
      </c>
      <c r="H301" s="7">
        <v>3714</v>
      </c>
      <c r="I301" s="12">
        <v>1001</v>
      </c>
      <c r="J301" s="12">
        <v>749</v>
      </c>
      <c r="K301" s="12">
        <v>251</v>
      </c>
      <c r="L301" s="19">
        <v>6895</v>
      </c>
      <c r="N301" s="126">
        <v>2545146</v>
      </c>
      <c r="O301" s="111">
        <v>447373.49999999994</v>
      </c>
      <c r="P301" s="111">
        <v>2660461.3200000003</v>
      </c>
      <c r="Q301" s="111">
        <v>2682896.85</v>
      </c>
      <c r="R301" s="111">
        <v>991480.65</v>
      </c>
      <c r="S301" s="111">
        <v>3837973.3200000003</v>
      </c>
      <c r="T301" s="111">
        <v>2124152.0300000003</v>
      </c>
      <c r="U301" s="111">
        <v>4280722.25</v>
      </c>
      <c r="V301" s="111">
        <v>4798299.2299999995</v>
      </c>
      <c r="W301" s="120">
        <v>24368505.150000002</v>
      </c>
    </row>
    <row r="302" spans="1:23" ht="15">
      <c r="A302" s="79">
        <v>934</v>
      </c>
      <c r="B302" s="80" t="s">
        <v>314</v>
      </c>
      <c r="C302" s="9">
        <v>187</v>
      </c>
      <c r="D302" s="7">
        <v>22</v>
      </c>
      <c r="E302" s="7">
        <v>244</v>
      </c>
      <c r="F302" s="7">
        <v>113</v>
      </c>
      <c r="G302" s="7">
        <v>112</v>
      </c>
      <c r="H302" s="7">
        <v>1747</v>
      </c>
      <c r="I302" s="12">
        <v>367</v>
      </c>
      <c r="J302" s="12">
        <v>260</v>
      </c>
      <c r="K302" s="12">
        <v>119</v>
      </c>
      <c r="L302" s="19">
        <v>3171</v>
      </c>
      <c r="N302" s="126">
        <v>1586474.3399999999</v>
      </c>
      <c r="O302" s="111">
        <v>196844.34</v>
      </c>
      <c r="P302" s="111">
        <v>1773640.8800000001</v>
      </c>
      <c r="Q302" s="111">
        <v>1410080.67</v>
      </c>
      <c r="R302" s="111">
        <v>445967.2</v>
      </c>
      <c r="S302" s="111">
        <v>1805314.86</v>
      </c>
      <c r="T302" s="111">
        <v>778785.0100000001</v>
      </c>
      <c r="U302" s="111">
        <v>1485965</v>
      </c>
      <c r="V302" s="111">
        <v>2274890.87</v>
      </c>
      <c r="W302" s="120">
        <v>11757963.170000002</v>
      </c>
    </row>
    <row r="303" spans="1:23" ht="15">
      <c r="A303" s="79">
        <v>935</v>
      </c>
      <c r="B303" s="80" t="s">
        <v>315</v>
      </c>
      <c r="C303" s="9">
        <v>167</v>
      </c>
      <c r="D303" s="7">
        <v>29</v>
      </c>
      <c r="E303" s="7">
        <v>223</v>
      </c>
      <c r="F303" s="7">
        <v>86</v>
      </c>
      <c r="G303" s="7">
        <v>111</v>
      </c>
      <c r="H303" s="7">
        <v>1929</v>
      </c>
      <c r="I303" s="12">
        <v>471</v>
      </c>
      <c r="J303" s="12">
        <v>290</v>
      </c>
      <c r="K303" s="12">
        <v>129</v>
      </c>
      <c r="L303" s="19">
        <v>3435</v>
      </c>
      <c r="N303" s="126">
        <v>1416797.94</v>
      </c>
      <c r="O303" s="111">
        <v>259476.62999999998</v>
      </c>
      <c r="P303" s="111">
        <v>1620991.4600000002</v>
      </c>
      <c r="Q303" s="111">
        <v>1073158.74</v>
      </c>
      <c r="R303" s="111">
        <v>441985.35</v>
      </c>
      <c r="S303" s="111">
        <v>1993390.0200000003</v>
      </c>
      <c r="T303" s="111">
        <v>999476.1300000001</v>
      </c>
      <c r="U303" s="111">
        <v>1657422.5</v>
      </c>
      <c r="V303" s="111">
        <v>2466058.17</v>
      </c>
      <c r="W303" s="120">
        <v>11928756.94</v>
      </c>
    </row>
    <row r="304" spans="1:23" ht="15">
      <c r="A304" s="79">
        <v>936</v>
      </c>
      <c r="B304" s="80" t="s">
        <v>316</v>
      </c>
      <c r="C304" s="9">
        <v>362</v>
      </c>
      <c r="D304" s="7">
        <v>61</v>
      </c>
      <c r="E304" s="7">
        <v>408</v>
      </c>
      <c r="F304" s="7">
        <v>211</v>
      </c>
      <c r="G304" s="7">
        <v>214</v>
      </c>
      <c r="H304" s="7">
        <v>3818</v>
      </c>
      <c r="I304" s="12">
        <v>1130</v>
      </c>
      <c r="J304" s="12">
        <v>751</v>
      </c>
      <c r="K304" s="12">
        <v>325</v>
      </c>
      <c r="L304" s="19">
        <v>7280</v>
      </c>
      <c r="N304" s="126">
        <v>3071142.84</v>
      </c>
      <c r="O304" s="111">
        <v>545795.6699999999</v>
      </c>
      <c r="P304" s="111">
        <v>2965760.16</v>
      </c>
      <c r="Q304" s="111">
        <v>2632982.49</v>
      </c>
      <c r="R304" s="111">
        <v>852115.9</v>
      </c>
      <c r="S304" s="111">
        <v>3945444.8400000003</v>
      </c>
      <c r="T304" s="111">
        <v>2397893.9000000004</v>
      </c>
      <c r="U304" s="111">
        <v>4292152.75</v>
      </c>
      <c r="V304" s="111">
        <v>6212937.25</v>
      </c>
      <c r="W304" s="120">
        <v>26916225.8</v>
      </c>
    </row>
    <row r="305" spans="1:23" ht="15">
      <c r="A305" s="79">
        <v>946</v>
      </c>
      <c r="B305" s="80" t="s">
        <v>317</v>
      </c>
      <c r="C305" s="9">
        <v>475</v>
      </c>
      <c r="D305" s="7">
        <v>69</v>
      </c>
      <c r="E305" s="7">
        <v>403</v>
      </c>
      <c r="F305" s="7">
        <v>209</v>
      </c>
      <c r="G305" s="7">
        <v>252</v>
      </c>
      <c r="H305" s="7">
        <v>3693</v>
      </c>
      <c r="I305" s="12">
        <v>776</v>
      </c>
      <c r="J305" s="12">
        <v>530</v>
      </c>
      <c r="K305" s="12">
        <v>284</v>
      </c>
      <c r="L305" s="19">
        <v>6691</v>
      </c>
      <c r="N305" s="126">
        <v>4029814.5</v>
      </c>
      <c r="O305" s="111">
        <v>617375.4299999999</v>
      </c>
      <c r="P305" s="111">
        <v>2929415.06</v>
      </c>
      <c r="Q305" s="111">
        <v>2608025.31</v>
      </c>
      <c r="R305" s="111">
        <v>1003426.2</v>
      </c>
      <c r="S305" s="111">
        <v>3816272.3400000003</v>
      </c>
      <c r="T305" s="111">
        <v>1646695.2800000003</v>
      </c>
      <c r="U305" s="111">
        <v>3029082.5</v>
      </c>
      <c r="V305" s="111">
        <v>5429151.32</v>
      </c>
      <c r="W305" s="120">
        <v>25109257.94</v>
      </c>
    </row>
    <row r="306" spans="1:23" ht="15">
      <c r="A306" s="79">
        <v>976</v>
      </c>
      <c r="B306" s="80" t="s">
        <v>318</v>
      </c>
      <c r="C306" s="9">
        <v>193</v>
      </c>
      <c r="D306" s="7">
        <v>23</v>
      </c>
      <c r="E306" s="7">
        <v>212</v>
      </c>
      <c r="F306" s="7">
        <v>143</v>
      </c>
      <c r="G306" s="7">
        <v>153</v>
      </c>
      <c r="H306" s="7">
        <v>2389</v>
      </c>
      <c r="I306" s="12">
        <v>642</v>
      </c>
      <c r="J306" s="12">
        <v>524</v>
      </c>
      <c r="K306" s="12">
        <v>203</v>
      </c>
      <c r="L306" s="19">
        <v>4482</v>
      </c>
      <c r="N306" s="126">
        <v>1637377.26</v>
      </c>
      <c r="O306" s="111">
        <v>205791.81</v>
      </c>
      <c r="P306" s="111">
        <v>1541032.24</v>
      </c>
      <c r="Q306" s="111">
        <v>1784438.37</v>
      </c>
      <c r="R306" s="111">
        <v>609223.0499999999</v>
      </c>
      <c r="S306" s="111">
        <v>2468744.8200000003</v>
      </c>
      <c r="T306" s="111">
        <v>1362343.2600000002</v>
      </c>
      <c r="U306" s="111">
        <v>2994791</v>
      </c>
      <c r="V306" s="111">
        <v>3880696.19</v>
      </c>
      <c r="W306" s="120">
        <v>16484438</v>
      </c>
    </row>
    <row r="307" spans="1:23" ht="15">
      <c r="A307" s="79">
        <v>977</v>
      </c>
      <c r="B307" s="80" t="s">
        <v>319</v>
      </c>
      <c r="C307" s="9">
        <v>1358</v>
      </c>
      <c r="D307" s="7">
        <v>210</v>
      </c>
      <c r="E307" s="7">
        <v>1176</v>
      </c>
      <c r="F307" s="7">
        <v>554</v>
      </c>
      <c r="G307" s="7">
        <v>545</v>
      </c>
      <c r="H307" s="7">
        <v>8515</v>
      </c>
      <c r="I307" s="12">
        <v>1302</v>
      </c>
      <c r="J307" s="12">
        <v>778</v>
      </c>
      <c r="K307" s="12">
        <v>310</v>
      </c>
      <c r="L307" s="19">
        <v>14748</v>
      </c>
      <c r="N307" s="126">
        <v>11521027.56</v>
      </c>
      <c r="O307" s="111">
        <v>1878968.7</v>
      </c>
      <c r="P307" s="111">
        <v>8548367.520000001</v>
      </c>
      <c r="Q307" s="111">
        <v>6913138.86</v>
      </c>
      <c r="R307" s="111">
        <v>2170108.25</v>
      </c>
      <c r="S307" s="111">
        <v>8799230.700000001</v>
      </c>
      <c r="T307" s="111">
        <v>2762883.06</v>
      </c>
      <c r="U307" s="111">
        <v>4446464.5</v>
      </c>
      <c r="V307" s="111">
        <v>5926186.3</v>
      </c>
      <c r="W307" s="120">
        <v>52966375.45</v>
      </c>
    </row>
    <row r="308" spans="1:23" ht="15">
      <c r="A308" s="79">
        <v>980</v>
      </c>
      <c r="B308" s="80" t="s">
        <v>320</v>
      </c>
      <c r="C308" s="9">
        <v>2922</v>
      </c>
      <c r="D308" s="7">
        <v>493</v>
      </c>
      <c r="E308" s="7">
        <v>2869</v>
      </c>
      <c r="F308" s="7">
        <v>1267</v>
      </c>
      <c r="G308" s="7">
        <v>1204</v>
      </c>
      <c r="H308" s="7">
        <v>18074</v>
      </c>
      <c r="I308" s="12">
        <v>2959</v>
      </c>
      <c r="J308" s="12">
        <v>1488</v>
      </c>
      <c r="K308" s="12">
        <v>467</v>
      </c>
      <c r="L308" s="19">
        <v>31743</v>
      </c>
      <c r="N308" s="126">
        <v>24789722.04</v>
      </c>
      <c r="O308" s="111">
        <v>4411102.71</v>
      </c>
      <c r="P308" s="111">
        <v>20854818.380000003</v>
      </c>
      <c r="Q308" s="111">
        <v>15810373.53</v>
      </c>
      <c r="R308" s="111">
        <v>4794147.399999999</v>
      </c>
      <c r="S308" s="111">
        <v>18677310.12</v>
      </c>
      <c r="T308" s="111">
        <v>6279086.7700000005</v>
      </c>
      <c r="U308" s="111">
        <v>8504292</v>
      </c>
      <c r="V308" s="111">
        <v>8927512.91</v>
      </c>
      <c r="W308" s="120">
        <v>113048365.86</v>
      </c>
    </row>
    <row r="309" spans="1:23" ht="15">
      <c r="A309" s="79">
        <v>981</v>
      </c>
      <c r="B309" s="80" t="s">
        <v>321</v>
      </c>
      <c r="C309" s="9">
        <v>129</v>
      </c>
      <c r="D309" s="7">
        <v>19</v>
      </c>
      <c r="E309" s="7">
        <v>160</v>
      </c>
      <c r="F309" s="7">
        <v>81</v>
      </c>
      <c r="G309" s="7">
        <v>95</v>
      </c>
      <c r="H309" s="7">
        <v>1439</v>
      </c>
      <c r="I309" s="12">
        <v>283</v>
      </c>
      <c r="J309" s="12">
        <v>185</v>
      </c>
      <c r="K309" s="12">
        <v>92</v>
      </c>
      <c r="L309" s="19">
        <v>2483</v>
      </c>
      <c r="N309" s="126">
        <v>1094412.78</v>
      </c>
      <c r="O309" s="111">
        <v>170001.93</v>
      </c>
      <c r="P309" s="111">
        <v>1163043.2000000002</v>
      </c>
      <c r="Q309" s="111">
        <v>1010765.79</v>
      </c>
      <c r="R309" s="111">
        <v>378275.75</v>
      </c>
      <c r="S309" s="111">
        <v>1487033.82</v>
      </c>
      <c r="T309" s="111">
        <v>600534.4900000001</v>
      </c>
      <c r="U309" s="111">
        <v>1057321.25</v>
      </c>
      <c r="V309" s="111">
        <v>1758739.16</v>
      </c>
      <c r="W309" s="120">
        <v>8720128.17</v>
      </c>
    </row>
    <row r="310" spans="1:23" ht="15">
      <c r="A310" s="79">
        <v>989</v>
      </c>
      <c r="B310" s="80" t="s">
        <v>322</v>
      </c>
      <c r="C310" s="9">
        <v>351</v>
      </c>
      <c r="D310" s="7">
        <v>68</v>
      </c>
      <c r="E310" s="7">
        <v>385</v>
      </c>
      <c r="F310" s="7">
        <v>207</v>
      </c>
      <c r="G310" s="7">
        <v>219</v>
      </c>
      <c r="H310" s="7">
        <v>3424</v>
      </c>
      <c r="I310" s="12">
        <v>850</v>
      </c>
      <c r="J310" s="12">
        <v>528</v>
      </c>
      <c r="K310" s="12">
        <v>239</v>
      </c>
      <c r="L310" s="19">
        <v>6271</v>
      </c>
      <c r="N310" s="126">
        <v>2977820.82</v>
      </c>
      <c r="O310" s="111">
        <v>608427.96</v>
      </c>
      <c r="P310" s="111">
        <v>2798572.7</v>
      </c>
      <c r="Q310" s="111">
        <v>2583068.13</v>
      </c>
      <c r="R310" s="111">
        <v>872025.15</v>
      </c>
      <c r="S310" s="111">
        <v>3538293.1200000006</v>
      </c>
      <c r="T310" s="111">
        <v>1803725.5000000002</v>
      </c>
      <c r="U310" s="111">
        <v>3017652</v>
      </c>
      <c r="V310" s="111">
        <v>4568898.47</v>
      </c>
      <c r="W310" s="120">
        <v>22768483.85</v>
      </c>
    </row>
    <row r="311" spans="1:23" ht="15">
      <c r="A311" s="79">
        <v>992</v>
      </c>
      <c r="B311" s="80" t="s">
        <v>323</v>
      </c>
      <c r="C311" s="9">
        <v>1345</v>
      </c>
      <c r="D311" s="7">
        <v>232</v>
      </c>
      <c r="E311" s="7">
        <v>1389</v>
      </c>
      <c r="F311" s="7">
        <v>752</v>
      </c>
      <c r="G311" s="7">
        <v>739</v>
      </c>
      <c r="H311" s="7">
        <v>11115</v>
      </c>
      <c r="I311" s="12">
        <v>2529</v>
      </c>
      <c r="J311" s="12">
        <v>1501</v>
      </c>
      <c r="K311" s="12">
        <v>475</v>
      </c>
      <c r="L311" s="19">
        <v>20077</v>
      </c>
      <c r="N311" s="126">
        <v>11410737.9</v>
      </c>
      <c r="O311" s="111">
        <v>2075813.0399999998</v>
      </c>
      <c r="P311" s="111">
        <v>10096668.780000001</v>
      </c>
      <c r="Q311" s="111">
        <v>9383899.68</v>
      </c>
      <c r="R311" s="111">
        <v>2942587.15</v>
      </c>
      <c r="S311" s="111">
        <v>11486018.700000001</v>
      </c>
      <c r="T311" s="111">
        <v>5366613.87</v>
      </c>
      <c r="U311" s="111">
        <v>8578590.25</v>
      </c>
      <c r="V311" s="111">
        <v>9080446.75</v>
      </c>
      <c r="W311" s="120">
        <v>70421376.12</v>
      </c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4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E21" sqref="E21"/>
    </sheetView>
  </sheetViews>
  <sheetFormatPr defaultColWidth="9.140625" defaultRowHeight="15"/>
  <cols>
    <col min="1" max="1" width="4.00390625" style="96" customWidth="1"/>
    <col min="2" max="2" width="10.421875" style="106" customWidth="1"/>
    <col min="3" max="3" width="8.7109375" style="1" customWidth="1"/>
    <col min="4" max="4" width="11.00390625" style="2" customWidth="1"/>
    <col min="5" max="5" width="10.421875" style="100" customWidth="1"/>
    <col min="6" max="6" width="10.57421875" style="102" customWidth="1"/>
    <col min="7" max="7" width="8.140625" style="100" customWidth="1"/>
    <col min="8" max="8" width="8.57421875" style="156" customWidth="1"/>
    <col min="9" max="9" width="8.140625" style="100" customWidth="1"/>
    <col min="10" max="10" width="9.140625" style="100" customWidth="1"/>
    <col min="11" max="11" width="7.28125" style="65" customWidth="1"/>
    <col min="12" max="12" width="8.7109375" style="100" customWidth="1"/>
    <col min="13" max="13" width="8.57421875" style="100" customWidth="1"/>
    <col min="14" max="14" width="9.140625" style="157" customWidth="1"/>
    <col min="15" max="15" width="8.8515625" style="158" customWidth="1"/>
    <col min="16" max="16" width="2.421875" style="0" customWidth="1"/>
    <col min="17" max="17" width="12.28125" style="121" customWidth="1"/>
    <col min="18" max="18" width="10.7109375" style="111" customWidth="1"/>
    <col min="19" max="19" width="9.28125" style="111" customWidth="1"/>
    <col min="20" max="21" width="9.57421875" style="111" bestFit="1" customWidth="1"/>
    <col min="22" max="22" width="9.28125" style="111" bestFit="1" customWidth="1"/>
    <col min="23" max="23" width="9.57421875" style="111" bestFit="1" customWidth="1"/>
    <col min="24" max="24" width="11.140625" style="82" customWidth="1"/>
  </cols>
  <sheetData>
    <row r="1" spans="1:17" ht="15">
      <c r="A1" s="106" t="s">
        <v>538</v>
      </c>
      <c r="D1" s="147"/>
      <c r="Q1" s="174"/>
    </row>
    <row r="2" spans="1:17" ht="18">
      <c r="A2" s="148" t="s">
        <v>609</v>
      </c>
      <c r="C2" s="159"/>
      <c r="D2" s="41"/>
      <c r="Q2" s="175"/>
    </row>
    <row r="3" spans="1:17" ht="15">
      <c r="A3" s="106"/>
      <c r="D3" s="146"/>
      <c r="Q3" s="176"/>
    </row>
    <row r="4" spans="1:17" ht="15">
      <c r="A4" s="106"/>
      <c r="C4" s="161" t="s">
        <v>593</v>
      </c>
      <c r="Q4" s="155" t="s">
        <v>572</v>
      </c>
    </row>
    <row r="5" spans="1:24" ht="15">
      <c r="A5" s="106"/>
      <c r="C5" s="53" t="s">
        <v>535</v>
      </c>
      <c r="D5" s="49" t="s">
        <v>2</v>
      </c>
      <c r="E5" s="142" t="s">
        <v>570</v>
      </c>
      <c r="F5" s="144" t="s">
        <v>570</v>
      </c>
      <c r="G5" s="142" t="s">
        <v>582</v>
      </c>
      <c r="H5" s="162" t="s">
        <v>594</v>
      </c>
      <c r="I5" s="142" t="s">
        <v>574</v>
      </c>
      <c r="J5" s="142" t="s">
        <v>574</v>
      </c>
      <c r="K5" s="142" t="s">
        <v>579</v>
      </c>
      <c r="L5" s="142" t="s">
        <v>579</v>
      </c>
      <c r="M5" s="142" t="s">
        <v>600</v>
      </c>
      <c r="N5" s="163" t="s">
        <v>576</v>
      </c>
      <c r="O5" s="164" t="s">
        <v>576</v>
      </c>
      <c r="Q5" s="178" t="s">
        <v>2</v>
      </c>
      <c r="R5" s="142" t="s">
        <v>570</v>
      </c>
      <c r="S5" s="48" t="s">
        <v>573</v>
      </c>
      <c r="T5" s="48" t="s">
        <v>574</v>
      </c>
      <c r="U5" s="48" t="s">
        <v>579</v>
      </c>
      <c r="V5" s="48" t="s">
        <v>575</v>
      </c>
      <c r="W5" s="48" t="s">
        <v>576</v>
      </c>
      <c r="X5" s="82" t="s">
        <v>3</v>
      </c>
    </row>
    <row r="6" spans="1:24" ht="15">
      <c r="A6" s="106"/>
      <c r="C6" s="185">
        <v>41639</v>
      </c>
      <c r="D6" s="49" t="s">
        <v>568</v>
      </c>
      <c r="E6" s="142" t="s">
        <v>571</v>
      </c>
      <c r="F6" s="144" t="s">
        <v>568</v>
      </c>
      <c r="G6" s="142" t="s">
        <v>583</v>
      </c>
      <c r="H6" s="162" t="s">
        <v>588</v>
      </c>
      <c r="I6" s="142" t="s">
        <v>588</v>
      </c>
      <c r="J6" s="142" t="s">
        <v>591</v>
      </c>
      <c r="K6" s="142" t="s">
        <v>580</v>
      </c>
      <c r="L6" s="142" t="s">
        <v>597</v>
      </c>
      <c r="M6" s="142" t="s">
        <v>583</v>
      </c>
      <c r="N6" s="163" t="s">
        <v>605</v>
      </c>
      <c r="O6" s="164" t="s">
        <v>608</v>
      </c>
      <c r="Q6" s="178"/>
      <c r="R6" s="142" t="s">
        <v>571</v>
      </c>
      <c r="S6" s="48" t="s">
        <v>577</v>
      </c>
      <c r="T6" s="48" t="s">
        <v>577</v>
      </c>
      <c r="U6" s="48" t="s">
        <v>580</v>
      </c>
      <c r="V6" s="48"/>
      <c r="W6" s="48" t="s">
        <v>578</v>
      </c>
      <c r="X6" s="82" t="s">
        <v>581</v>
      </c>
    </row>
    <row r="7" spans="1:24" ht="15">
      <c r="A7" s="106"/>
      <c r="D7" s="50" t="s">
        <v>611</v>
      </c>
      <c r="E7" s="100" t="s">
        <v>610</v>
      </c>
      <c r="G7" s="100" t="s">
        <v>587</v>
      </c>
      <c r="H7" s="162" t="s">
        <v>595</v>
      </c>
      <c r="I7" s="142" t="s">
        <v>589</v>
      </c>
      <c r="J7" s="142" t="s">
        <v>592</v>
      </c>
      <c r="K7" s="100" t="s">
        <v>610</v>
      </c>
      <c r="L7" s="142" t="s">
        <v>568</v>
      </c>
      <c r="M7" s="100" t="s">
        <v>601</v>
      </c>
      <c r="N7" s="157" t="s">
        <v>606</v>
      </c>
      <c r="O7" s="165" t="s">
        <v>592</v>
      </c>
      <c r="Q7" s="179" t="s">
        <v>564</v>
      </c>
      <c r="R7" s="145" t="s">
        <v>564</v>
      </c>
      <c r="S7" s="145" t="s">
        <v>564</v>
      </c>
      <c r="T7" s="145" t="s">
        <v>564</v>
      </c>
      <c r="U7" s="145" t="s">
        <v>564</v>
      </c>
      <c r="V7" s="145" t="s">
        <v>564</v>
      </c>
      <c r="W7" s="145" t="s">
        <v>564</v>
      </c>
      <c r="X7" s="183" t="s">
        <v>564</v>
      </c>
    </row>
    <row r="8" spans="1:17" ht="15">
      <c r="A8" s="106"/>
      <c r="D8" s="50" t="s">
        <v>612</v>
      </c>
      <c r="E8" s="142" t="s">
        <v>590</v>
      </c>
      <c r="G8" s="100" t="s">
        <v>584</v>
      </c>
      <c r="H8" s="156" t="s">
        <v>531</v>
      </c>
      <c r="I8" s="100" t="s">
        <v>1314</v>
      </c>
      <c r="L8" s="100" t="s">
        <v>598</v>
      </c>
      <c r="M8" s="100" t="s">
        <v>602</v>
      </c>
      <c r="N8" s="157" t="s">
        <v>607</v>
      </c>
      <c r="Q8" s="182" t="s">
        <v>549</v>
      </c>
    </row>
    <row r="9" spans="1:24" ht="15">
      <c r="A9" s="106"/>
      <c r="C9" s="15"/>
      <c r="D9" s="40"/>
      <c r="G9" s="100" t="s">
        <v>585</v>
      </c>
      <c r="I9" s="100" t="s">
        <v>596</v>
      </c>
      <c r="L9" s="100" t="s">
        <v>599</v>
      </c>
      <c r="M9" s="100" t="s">
        <v>603</v>
      </c>
      <c r="N9" s="157" t="s">
        <v>610</v>
      </c>
      <c r="Q9" s="181">
        <v>1125.29</v>
      </c>
      <c r="R9" s="153">
        <v>87.44</v>
      </c>
      <c r="S9" s="153">
        <v>269.61</v>
      </c>
      <c r="T9" s="153">
        <v>1893.8</v>
      </c>
      <c r="U9" s="153">
        <v>38.1</v>
      </c>
      <c r="V9" s="153">
        <v>371.08</v>
      </c>
      <c r="W9" s="153">
        <v>409.82</v>
      </c>
      <c r="X9" s="184"/>
    </row>
    <row r="10" spans="1:17" ht="15">
      <c r="A10" s="106"/>
      <c r="C10" s="15"/>
      <c r="D10" s="40"/>
      <c r="G10" s="100" t="s">
        <v>586</v>
      </c>
      <c r="I10" s="157">
        <v>0.0020512820512820513</v>
      </c>
      <c r="M10" s="100" t="s">
        <v>604</v>
      </c>
      <c r="N10" s="100" t="s">
        <v>596</v>
      </c>
      <c r="Q10" s="179"/>
    </row>
    <row r="11" spans="1:17" ht="15">
      <c r="A11" s="106"/>
      <c r="C11" s="15"/>
      <c r="D11" s="40"/>
      <c r="N11" s="277">
        <v>0.06982758620689655</v>
      </c>
      <c r="Q11" s="179"/>
    </row>
    <row r="12" spans="1:24" s="46" customFormat="1" ht="15">
      <c r="A12" s="96" t="s">
        <v>569</v>
      </c>
      <c r="B12" s="106" t="s">
        <v>560</v>
      </c>
      <c r="C12" s="32">
        <v>5422604</v>
      </c>
      <c r="D12" s="151">
        <v>1</v>
      </c>
      <c r="E12" s="167">
        <v>0.11304511576429234</v>
      </c>
      <c r="F12" s="149">
        <v>1</v>
      </c>
      <c r="G12" s="142"/>
      <c r="H12" s="162">
        <v>265486</v>
      </c>
      <c r="I12" s="163">
        <v>0.05296680340294073</v>
      </c>
      <c r="J12" s="142"/>
      <c r="K12" s="168">
        <v>17.935529647448995</v>
      </c>
      <c r="L12" s="169">
        <v>1</v>
      </c>
      <c r="M12" s="142"/>
      <c r="N12" s="163">
        <v>0.14329841463919138</v>
      </c>
      <c r="O12" s="170">
        <v>1</v>
      </c>
      <c r="Q12" s="180">
        <v>6102002055.159997</v>
      </c>
      <c r="R12" s="143">
        <v>477312767.1890053</v>
      </c>
      <c r="S12" s="143">
        <v>93840809.78910004</v>
      </c>
      <c r="T12" s="143">
        <v>522868161.31241083</v>
      </c>
      <c r="U12" s="143">
        <v>188134983.438784</v>
      </c>
      <c r="V12" s="143">
        <v>14323687.999999998</v>
      </c>
      <c r="W12" s="143">
        <v>161886599.5615099</v>
      </c>
      <c r="X12" s="82">
        <f>SUM(X14:X314)</f>
        <v>7560369064.450807</v>
      </c>
    </row>
    <row r="13" spans="3:15" ht="15">
      <c r="C13" s="10"/>
      <c r="D13" s="152"/>
      <c r="E13" s="171"/>
      <c r="F13" s="150"/>
      <c r="I13" s="157"/>
      <c r="K13" s="101"/>
      <c r="L13" s="172"/>
      <c r="O13" s="173"/>
    </row>
    <row r="14" spans="1:26" ht="15">
      <c r="A14" s="96">
        <v>5</v>
      </c>
      <c r="B14" s="106" t="s">
        <v>22</v>
      </c>
      <c r="C14" s="10">
        <v>10227</v>
      </c>
      <c r="D14" s="152">
        <v>1.4325569823515432</v>
      </c>
      <c r="E14" s="171">
        <v>0.1054245283018868</v>
      </c>
      <c r="F14" s="150">
        <v>0.9325880874119759</v>
      </c>
      <c r="G14" s="100">
        <v>0</v>
      </c>
      <c r="H14" s="156">
        <v>9</v>
      </c>
      <c r="I14" s="157">
        <v>0.02366285323164173</v>
      </c>
      <c r="J14" s="172">
        <v>0.02161157118035968</v>
      </c>
      <c r="K14" s="101">
        <v>10.138390467315661</v>
      </c>
      <c r="L14" s="172">
        <v>1.7690707124833969</v>
      </c>
      <c r="M14" s="100">
        <v>0</v>
      </c>
      <c r="N14" s="157">
        <v>0.13845050215208035</v>
      </c>
      <c r="O14" s="173">
        <v>0.0686229159451838</v>
      </c>
      <c r="Q14" s="177">
        <v>16486354.011297854</v>
      </c>
      <c r="R14" s="111">
        <v>833965.8526695014</v>
      </c>
      <c r="S14" s="111">
        <v>0</v>
      </c>
      <c r="T14" s="111">
        <v>418570.58953846147</v>
      </c>
      <c r="U14" s="111">
        <v>689316.1033272294</v>
      </c>
      <c r="V14" s="111">
        <v>0</v>
      </c>
      <c r="W14" s="111">
        <v>287614.364981225</v>
      </c>
      <c r="X14" s="82">
        <f>SUM(Q14:W14)</f>
        <v>18715820.921814274</v>
      </c>
      <c r="Z14" s="224"/>
    </row>
    <row r="15" spans="1:24" ht="15">
      <c r="A15" s="96">
        <v>9</v>
      </c>
      <c r="B15" s="106" t="s">
        <v>23</v>
      </c>
      <c r="C15" s="10">
        <v>2740</v>
      </c>
      <c r="D15" s="152">
        <v>1.392410801803399</v>
      </c>
      <c r="E15" s="171">
        <v>0.1097972972972973</v>
      </c>
      <c r="F15" s="150">
        <v>0.971269714352215</v>
      </c>
      <c r="G15" s="100">
        <v>0</v>
      </c>
      <c r="H15" s="156">
        <v>8</v>
      </c>
      <c r="I15" s="157">
        <v>0.007664233576642336</v>
      </c>
      <c r="J15" s="172">
        <v>0.0056129515253602845</v>
      </c>
      <c r="K15" s="101">
        <v>10.900700190961171</v>
      </c>
      <c r="L15" s="172">
        <v>1.6453557416725473</v>
      </c>
      <c r="M15" s="100">
        <v>0</v>
      </c>
      <c r="N15" s="157">
        <v>0.14172185430463577</v>
      </c>
      <c r="O15" s="173">
        <v>0.07189426809773922</v>
      </c>
      <c r="Q15" s="177">
        <v>4293212.706182091</v>
      </c>
      <c r="R15" s="111">
        <v>232702.23727490404</v>
      </c>
      <c r="S15" s="111">
        <v>0</v>
      </c>
      <c r="T15" s="111">
        <v>29125.67282051282</v>
      </c>
      <c r="U15" s="111">
        <v>171765.2672961639</v>
      </c>
      <c r="V15" s="111">
        <v>0</v>
      </c>
      <c r="W15" s="111">
        <v>80730.56252797443</v>
      </c>
      <c r="X15" s="82">
        <f aca="true" t="shared" si="0" ref="X15:X78">SUM(Q15:W15)</f>
        <v>4807536.446101646</v>
      </c>
    </row>
    <row r="16" spans="1:24" ht="15">
      <c r="A16" s="96">
        <v>10</v>
      </c>
      <c r="B16" s="106" t="s">
        <v>24</v>
      </c>
      <c r="C16" s="10">
        <v>12228</v>
      </c>
      <c r="D16" s="152">
        <v>1.395245897071617</v>
      </c>
      <c r="E16" s="171">
        <v>0.08728509351974306</v>
      </c>
      <c r="F16" s="150">
        <v>0.7721261810350049</v>
      </c>
      <c r="G16" s="100">
        <v>0</v>
      </c>
      <c r="H16" s="156">
        <v>14</v>
      </c>
      <c r="I16" s="157">
        <v>0.011040235525024533</v>
      </c>
      <c r="J16" s="172">
        <v>0.008988953473742482</v>
      </c>
      <c r="K16" s="101">
        <v>11.237318041464489</v>
      </c>
      <c r="L16" s="172">
        <v>1.596068526428533</v>
      </c>
      <c r="M16" s="100">
        <v>0</v>
      </c>
      <c r="N16" s="157">
        <v>0.14872856298048492</v>
      </c>
      <c r="O16" s="173">
        <v>0.07890097677358837</v>
      </c>
      <c r="Q16" s="177">
        <v>19198647.892446224</v>
      </c>
      <c r="R16" s="111">
        <v>825569.9138619016</v>
      </c>
      <c r="S16" s="111">
        <v>0</v>
      </c>
      <c r="T16" s="111">
        <v>208160.66892307688</v>
      </c>
      <c r="U16" s="111">
        <v>743587.2583585046</v>
      </c>
      <c r="V16" s="111">
        <v>0</v>
      </c>
      <c r="W16" s="111">
        <v>395394.8048289321</v>
      </c>
      <c r="X16" s="82">
        <f t="shared" si="0"/>
        <v>21371360.538418636</v>
      </c>
    </row>
    <row r="17" spans="1:24" ht="15">
      <c r="A17" s="96">
        <v>16</v>
      </c>
      <c r="B17" s="106" t="s">
        <v>25</v>
      </c>
      <c r="C17" s="10">
        <v>8405</v>
      </c>
      <c r="D17" s="152">
        <v>1.0983149347218177</v>
      </c>
      <c r="E17" s="171">
        <v>0.09926769731489016</v>
      </c>
      <c r="F17" s="150">
        <v>0.8781246022328895</v>
      </c>
      <c r="G17" s="100">
        <v>0</v>
      </c>
      <c r="H17" s="156">
        <v>16</v>
      </c>
      <c r="I17" s="157">
        <v>0.014277215942891136</v>
      </c>
      <c r="J17" s="172">
        <v>0.012225933891609085</v>
      </c>
      <c r="K17" s="101">
        <v>14.91888245944123</v>
      </c>
      <c r="L17" s="172">
        <v>1.2022032947983123</v>
      </c>
      <c r="M17" s="100">
        <v>0</v>
      </c>
      <c r="N17" s="157">
        <v>0.16416040100250626</v>
      </c>
      <c r="O17" s="173">
        <v>0.0943328147956097</v>
      </c>
      <c r="Q17" s="177">
        <v>10387931.242366625</v>
      </c>
      <c r="R17" s="111">
        <v>645362.9239177445</v>
      </c>
      <c r="S17" s="111">
        <v>0</v>
      </c>
      <c r="T17" s="111">
        <v>194604.94564102564</v>
      </c>
      <c r="U17" s="111">
        <v>384982.162194911</v>
      </c>
      <c r="V17" s="111">
        <v>0</v>
      </c>
      <c r="W17" s="111">
        <v>324932.8803109065</v>
      </c>
      <c r="X17" s="82">
        <f t="shared" si="0"/>
        <v>11937814.154431213</v>
      </c>
    </row>
    <row r="18" spans="1:24" ht="15">
      <c r="A18" s="96">
        <v>18</v>
      </c>
      <c r="B18" s="106" t="s">
        <v>26</v>
      </c>
      <c r="C18" s="10">
        <v>4991</v>
      </c>
      <c r="D18" s="152">
        <v>0.7210993344216172</v>
      </c>
      <c r="E18" s="171">
        <v>0.06819093461692739</v>
      </c>
      <c r="F18" s="150">
        <v>0.6032187605443359</v>
      </c>
      <c r="G18" s="100">
        <v>0</v>
      </c>
      <c r="H18" s="156">
        <v>159</v>
      </c>
      <c r="I18" s="157">
        <v>0.021638950110198358</v>
      </c>
      <c r="J18" s="172">
        <v>0.019587668058916305</v>
      </c>
      <c r="K18" s="101">
        <v>23.497010498564098</v>
      </c>
      <c r="L18" s="172">
        <v>0.7633111305178604</v>
      </c>
      <c r="M18" s="100">
        <v>0</v>
      </c>
      <c r="N18" s="157">
        <v>0.15961098398169338</v>
      </c>
      <c r="O18" s="173">
        <v>0.08978339777479682</v>
      </c>
      <c r="Q18" s="177">
        <v>4049926.3373262268</v>
      </c>
      <c r="R18" s="111">
        <v>263252.53307418566</v>
      </c>
      <c r="S18" s="111">
        <v>0</v>
      </c>
      <c r="T18" s="111">
        <v>185141.77271794868</v>
      </c>
      <c r="U18" s="111">
        <v>145149.03097699783</v>
      </c>
      <c r="V18" s="111">
        <v>0</v>
      </c>
      <c r="W18" s="111">
        <v>183644.00509165158</v>
      </c>
      <c r="X18" s="82">
        <f t="shared" si="0"/>
        <v>4827113.67918701</v>
      </c>
    </row>
    <row r="19" spans="1:24" ht="15">
      <c r="A19" s="96">
        <v>19</v>
      </c>
      <c r="B19" s="106" t="s">
        <v>27</v>
      </c>
      <c r="C19" s="10">
        <v>3962</v>
      </c>
      <c r="D19" s="152">
        <v>0.7929593817210177</v>
      </c>
      <c r="E19" s="171">
        <v>0.09028120374938332</v>
      </c>
      <c r="F19" s="150">
        <v>0.7986298491447122</v>
      </c>
      <c r="G19" s="100">
        <v>0</v>
      </c>
      <c r="H19" s="156">
        <v>24</v>
      </c>
      <c r="I19" s="157">
        <v>0.02170620898536093</v>
      </c>
      <c r="J19" s="172">
        <v>0.01965492693407888</v>
      </c>
      <c r="K19" s="101">
        <v>41.705263157894734</v>
      </c>
      <c r="L19" s="172">
        <v>0.4300543454082924</v>
      </c>
      <c r="M19" s="100">
        <v>0</v>
      </c>
      <c r="N19" s="157">
        <v>0.1681096681096681</v>
      </c>
      <c r="O19" s="173">
        <v>0.09828208190277155</v>
      </c>
      <c r="Q19" s="177">
        <v>3535329.2986464156</v>
      </c>
      <c r="R19" s="111">
        <v>276675.1526645044</v>
      </c>
      <c r="S19" s="111">
        <v>0</v>
      </c>
      <c r="T19" s="111">
        <v>147475.5474871795</v>
      </c>
      <c r="U19" s="111">
        <v>64917.649558941645</v>
      </c>
      <c r="V19" s="111">
        <v>0</v>
      </c>
      <c r="W19" s="111">
        <v>159581.28863497038</v>
      </c>
      <c r="X19" s="82">
        <f t="shared" si="0"/>
        <v>4183978.9369920115</v>
      </c>
    </row>
    <row r="20" spans="1:24" ht="15">
      <c r="A20" s="96">
        <v>20</v>
      </c>
      <c r="B20" s="106" t="s">
        <v>28</v>
      </c>
      <c r="C20" s="10">
        <v>17108</v>
      </c>
      <c r="D20" s="152">
        <v>0.9200768426589703</v>
      </c>
      <c r="E20" s="171">
        <v>0.1223711720575575</v>
      </c>
      <c r="F20" s="150">
        <v>1.082498533706761</v>
      </c>
      <c r="G20" s="100">
        <v>0</v>
      </c>
      <c r="H20" s="156">
        <v>34</v>
      </c>
      <c r="I20" s="157">
        <v>0.018061725508534018</v>
      </c>
      <c r="J20" s="172">
        <v>0.016010443457251965</v>
      </c>
      <c r="K20" s="101">
        <v>58.36119260421642</v>
      </c>
      <c r="L20" s="172">
        <v>0.3073194505993218</v>
      </c>
      <c r="M20" s="100">
        <v>0</v>
      </c>
      <c r="N20" s="157">
        <v>0.1364738482854174</v>
      </c>
      <c r="O20" s="173">
        <v>0.06664626207852084</v>
      </c>
      <c r="Q20" s="177">
        <v>17712823.74787689</v>
      </c>
      <c r="R20" s="111">
        <v>1619335.0169374566</v>
      </c>
      <c r="S20" s="111">
        <v>0</v>
      </c>
      <c r="T20" s="111">
        <v>518724.4453333332</v>
      </c>
      <c r="U20" s="111">
        <v>200315.36622850684</v>
      </c>
      <c r="V20" s="111">
        <v>0</v>
      </c>
      <c r="W20" s="111">
        <v>467270.310006832</v>
      </c>
      <c r="X20" s="82">
        <f t="shared" si="0"/>
        <v>20518468.886383016</v>
      </c>
    </row>
    <row r="21" spans="1:24" ht="15">
      <c r="A21" s="96">
        <v>46</v>
      </c>
      <c r="B21" s="106" t="s">
        <v>29</v>
      </c>
      <c r="C21" s="10">
        <v>1522</v>
      </c>
      <c r="D21" s="152">
        <v>1.426948138407552</v>
      </c>
      <c r="E21" s="171">
        <v>0.13428120063191154</v>
      </c>
      <c r="F21" s="150">
        <v>1.1878549526358844</v>
      </c>
      <c r="G21" s="100">
        <v>0</v>
      </c>
      <c r="H21" s="156">
        <v>1</v>
      </c>
      <c r="I21" s="157">
        <v>0.01971090670170828</v>
      </c>
      <c r="J21" s="172">
        <v>0.017659624650426226</v>
      </c>
      <c r="K21" s="101">
        <v>4.97678372899091</v>
      </c>
      <c r="L21" s="172">
        <v>3.6038394722620577</v>
      </c>
      <c r="M21" s="100">
        <v>1</v>
      </c>
      <c r="N21" s="157">
        <v>0.1919191919191919</v>
      </c>
      <c r="O21" s="173">
        <v>0.12209160571229535</v>
      </c>
      <c r="Q21" s="177">
        <v>2443921.7763576615</v>
      </c>
      <c r="R21" s="111">
        <v>158084.1084030092</v>
      </c>
      <c r="S21" s="111">
        <v>0</v>
      </c>
      <c r="T21" s="111">
        <v>50901.45928205128</v>
      </c>
      <c r="U21" s="111">
        <v>208980.16408542666</v>
      </c>
      <c r="V21" s="111">
        <v>564783.76</v>
      </c>
      <c r="W21" s="111">
        <v>76154.1555802856</v>
      </c>
      <c r="X21" s="82">
        <f t="shared" si="0"/>
        <v>3502825.4237084347</v>
      </c>
    </row>
    <row r="22" spans="1:24" ht="15">
      <c r="A22" s="96">
        <v>47</v>
      </c>
      <c r="B22" s="106" t="s">
        <v>30</v>
      </c>
      <c r="C22" s="10">
        <v>1891</v>
      </c>
      <c r="D22" s="152">
        <v>1.1681851731011321</v>
      </c>
      <c r="E22" s="171">
        <v>0.1912751677852349</v>
      </c>
      <c r="F22" s="150">
        <v>1.6920250511668118</v>
      </c>
      <c r="G22" s="100">
        <v>0</v>
      </c>
      <c r="H22" s="156">
        <v>12</v>
      </c>
      <c r="I22" s="157">
        <v>0.01639344262295082</v>
      </c>
      <c r="J22" s="172">
        <v>0.01434216057166877</v>
      </c>
      <c r="K22" s="101">
        <v>0.23799664967170056</v>
      </c>
      <c r="L22" s="172">
        <v>75.36042911608118</v>
      </c>
      <c r="M22" s="100">
        <v>0</v>
      </c>
      <c r="N22" s="157">
        <v>0.20603907637655416</v>
      </c>
      <c r="O22" s="173">
        <v>0.1362114901696576</v>
      </c>
      <c r="Q22" s="177">
        <v>2485808.553693098</v>
      </c>
      <c r="R22" s="111">
        <v>279774.7178663832</v>
      </c>
      <c r="S22" s="111">
        <v>0</v>
      </c>
      <c r="T22" s="111">
        <v>51361.79835897436</v>
      </c>
      <c r="U22" s="111">
        <v>1440942</v>
      </c>
      <c r="V22" s="111">
        <v>0</v>
      </c>
      <c r="W22" s="111">
        <v>105559.7667764133</v>
      </c>
      <c r="X22" s="82">
        <f t="shared" si="0"/>
        <v>4363446.836694869</v>
      </c>
    </row>
    <row r="23" spans="1:24" ht="15">
      <c r="A23" s="96">
        <v>49</v>
      </c>
      <c r="B23" s="106" t="s">
        <v>31</v>
      </c>
      <c r="C23" s="10">
        <v>260753</v>
      </c>
      <c r="D23" s="152">
        <v>0.6087552336663162</v>
      </c>
      <c r="E23" s="171">
        <v>0.07631127044858856</v>
      </c>
      <c r="F23" s="150">
        <v>0.6750514600533769</v>
      </c>
      <c r="G23" s="100">
        <v>1</v>
      </c>
      <c r="H23" s="156">
        <v>20275</v>
      </c>
      <c r="I23" s="157">
        <v>0.12252591532983322</v>
      </c>
      <c r="J23" s="172">
        <v>0.12047463327855117</v>
      </c>
      <c r="K23" s="101">
        <v>835.211402946829</v>
      </c>
      <c r="L23" s="172">
        <v>0.02147423943706717</v>
      </c>
      <c r="M23" s="100">
        <v>0</v>
      </c>
      <c r="N23" s="157">
        <v>0.1526711185308848</v>
      </c>
      <c r="O23" s="173">
        <v>0.08284353232398825</v>
      </c>
      <c r="Q23" s="177">
        <v>178622630.7032159</v>
      </c>
      <c r="R23" s="111">
        <v>15391336.867686793</v>
      </c>
      <c r="S23" s="111">
        <v>10004811.900600001</v>
      </c>
      <c r="T23" s="111">
        <v>59492064.34071795</v>
      </c>
      <c r="U23" s="111">
        <v>213339.89676106925</v>
      </c>
      <c r="V23" s="111">
        <v>0</v>
      </c>
      <c r="W23" s="111">
        <v>8852808.523546398</v>
      </c>
      <c r="X23" s="82">
        <f t="shared" si="0"/>
        <v>272576992.2325281</v>
      </c>
    </row>
    <row r="24" spans="1:24" ht="15">
      <c r="A24" s="96">
        <v>50</v>
      </c>
      <c r="B24" s="106" t="s">
        <v>32</v>
      </c>
      <c r="C24" s="10">
        <v>12368</v>
      </c>
      <c r="D24" s="152">
        <v>1.0179082200555936</v>
      </c>
      <c r="E24" s="171">
        <v>0.07292225201072386</v>
      </c>
      <c r="F24" s="150">
        <v>0.6450721158335784</v>
      </c>
      <c r="G24" s="100">
        <v>0</v>
      </c>
      <c r="H24" s="156">
        <v>18</v>
      </c>
      <c r="I24" s="157">
        <v>0.022639068564036222</v>
      </c>
      <c r="J24" s="172">
        <v>0.02058778651275417</v>
      </c>
      <c r="K24" s="101">
        <v>21.369455915130363</v>
      </c>
      <c r="L24" s="172">
        <v>0.8393067993251985</v>
      </c>
      <c r="M24" s="100">
        <v>0</v>
      </c>
      <c r="N24" s="157">
        <v>0.1588527302813017</v>
      </c>
      <c r="O24" s="173">
        <v>0.08902514407440515</v>
      </c>
      <c r="Q24" s="177">
        <v>14166825.925624566</v>
      </c>
      <c r="R24" s="111">
        <v>697618.3486393808</v>
      </c>
      <c r="S24" s="111">
        <v>0</v>
      </c>
      <c r="T24" s="111">
        <v>482217.80841025634</v>
      </c>
      <c r="U24" s="111">
        <v>395498.8214234595</v>
      </c>
      <c r="V24" s="111">
        <v>0</v>
      </c>
      <c r="W24" s="111">
        <v>451237.63124727533</v>
      </c>
      <c r="X24" s="82">
        <f t="shared" si="0"/>
        <v>16193398.535344938</v>
      </c>
    </row>
    <row r="25" spans="1:24" ht="15">
      <c r="A25" s="96">
        <v>51</v>
      </c>
      <c r="B25" s="106" t="s">
        <v>33</v>
      </c>
      <c r="C25" s="10">
        <v>5931</v>
      </c>
      <c r="D25" s="152">
        <v>0.8910772209850654</v>
      </c>
      <c r="E25" s="171">
        <v>0.0975609756097561</v>
      </c>
      <c r="F25" s="150">
        <v>0.8630268981561146</v>
      </c>
      <c r="G25" s="100">
        <v>0</v>
      </c>
      <c r="H25" s="156">
        <v>10</v>
      </c>
      <c r="I25" s="157">
        <v>0.0180408025628056</v>
      </c>
      <c r="J25" s="172">
        <v>0.015989520511523546</v>
      </c>
      <c r="K25" s="101">
        <v>17.171892643099106</v>
      </c>
      <c r="L25" s="172">
        <v>1.0444701711233195</v>
      </c>
      <c r="M25" s="100">
        <v>0</v>
      </c>
      <c r="N25" s="157">
        <v>0.13643574828133262</v>
      </c>
      <c r="O25" s="173">
        <v>0.06660816207443607</v>
      </c>
      <c r="Q25" s="177">
        <v>5947134.0162795475</v>
      </c>
      <c r="R25" s="111">
        <v>447571.47988236474</v>
      </c>
      <c r="S25" s="111">
        <v>0</v>
      </c>
      <c r="T25" s="111">
        <v>179596.33784615382</v>
      </c>
      <c r="U25" s="111">
        <v>236020.07348592475</v>
      </c>
      <c r="V25" s="111">
        <v>0</v>
      </c>
      <c r="W25" s="111">
        <v>161900.6242563595</v>
      </c>
      <c r="X25" s="82">
        <f t="shared" si="0"/>
        <v>6972222.53175035</v>
      </c>
    </row>
    <row r="26" spans="1:24" ht="15">
      <c r="A26" s="96">
        <v>52</v>
      </c>
      <c r="B26" s="106" t="s">
        <v>34</v>
      </c>
      <c r="C26" s="10">
        <v>2685</v>
      </c>
      <c r="D26" s="152">
        <v>1.5953111971612808</v>
      </c>
      <c r="E26" s="171">
        <v>0.05956375838926174</v>
      </c>
      <c r="F26" s="150">
        <v>0.5269025378633493</v>
      </c>
      <c r="G26" s="100">
        <v>0</v>
      </c>
      <c r="H26" s="156">
        <v>52</v>
      </c>
      <c r="I26" s="157">
        <v>0.02830540037243948</v>
      </c>
      <c r="J26" s="172">
        <v>0.026254118321157427</v>
      </c>
      <c r="K26" s="101">
        <v>7.583246250741379</v>
      </c>
      <c r="L26" s="172">
        <v>2.3651519487047543</v>
      </c>
      <c r="M26" s="100">
        <v>0</v>
      </c>
      <c r="N26" s="157">
        <v>0.1910569105691057</v>
      </c>
      <c r="O26" s="173">
        <v>0.12122932436220915</v>
      </c>
      <c r="Q26" s="177">
        <v>4820079.073988963</v>
      </c>
      <c r="R26" s="111">
        <v>123704.28099042084</v>
      </c>
      <c r="S26" s="111">
        <v>0</v>
      </c>
      <c r="T26" s="111">
        <v>133498.3323076923</v>
      </c>
      <c r="U26" s="111">
        <v>241951.4966245733</v>
      </c>
      <c r="V26" s="111">
        <v>0</v>
      </c>
      <c r="W26" s="111">
        <v>133396.7115916737</v>
      </c>
      <c r="X26" s="82">
        <f t="shared" si="0"/>
        <v>5452629.8955033235</v>
      </c>
    </row>
    <row r="27" spans="1:24" ht="15">
      <c r="A27" s="96">
        <v>61</v>
      </c>
      <c r="B27" s="106" t="s">
        <v>35</v>
      </c>
      <c r="C27" s="10">
        <v>17667</v>
      </c>
      <c r="D27" s="152">
        <v>1.2496409492894567</v>
      </c>
      <c r="E27" s="171">
        <v>0.14901343662994795</v>
      </c>
      <c r="F27" s="150">
        <v>1.3181766909828487</v>
      </c>
      <c r="G27" s="100">
        <v>0</v>
      </c>
      <c r="H27" s="156">
        <v>45</v>
      </c>
      <c r="I27" s="157">
        <v>0.038433237108733795</v>
      </c>
      <c r="J27" s="172">
        <v>0.036381955057451745</v>
      </c>
      <c r="K27" s="101">
        <v>71.01455100892355</v>
      </c>
      <c r="L27" s="172">
        <v>0.25256133274989306</v>
      </c>
      <c r="M27" s="100">
        <v>0</v>
      </c>
      <c r="N27" s="157">
        <v>0.1932109729623051</v>
      </c>
      <c r="O27" s="173">
        <v>0.12338338675540855</v>
      </c>
      <c r="Q27" s="177">
        <v>24843484.93041275</v>
      </c>
      <c r="R27" s="111">
        <v>2036322.6213084983</v>
      </c>
      <c r="S27" s="111">
        <v>0</v>
      </c>
      <c r="T27" s="111">
        <v>1217258.8879999998</v>
      </c>
      <c r="U27" s="111">
        <v>170002.24060287897</v>
      </c>
      <c r="V27" s="111">
        <v>0</v>
      </c>
      <c r="W27" s="111">
        <v>893331.4938883139</v>
      </c>
      <c r="X27" s="82">
        <f t="shared" si="0"/>
        <v>29160400.174212445</v>
      </c>
    </row>
    <row r="28" spans="1:24" ht="15">
      <c r="A28" s="96">
        <v>69</v>
      </c>
      <c r="B28" s="106" t="s">
        <v>36</v>
      </c>
      <c r="C28" s="10">
        <v>7616</v>
      </c>
      <c r="D28" s="152">
        <v>1.3451969800156882</v>
      </c>
      <c r="E28" s="171">
        <v>0.09282296650717703</v>
      </c>
      <c r="F28" s="150">
        <v>0.8211143478389634</v>
      </c>
      <c r="G28" s="100">
        <v>0</v>
      </c>
      <c r="H28" s="156">
        <v>3</v>
      </c>
      <c r="I28" s="157">
        <v>0.011817226890756302</v>
      </c>
      <c r="J28" s="172">
        <v>0.009765944839474251</v>
      </c>
      <c r="K28" s="101">
        <v>9.94697385262388</v>
      </c>
      <c r="L28" s="172">
        <v>1.8031141845937233</v>
      </c>
      <c r="M28" s="100">
        <v>0</v>
      </c>
      <c r="N28" s="157">
        <v>0.16481994459833796</v>
      </c>
      <c r="O28" s="173">
        <v>0.0949923583914414</v>
      </c>
      <c r="Q28" s="177">
        <v>11528618.780632358</v>
      </c>
      <c r="R28" s="111">
        <v>546815.3849874967</v>
      </c>
      <c r="S28" s="111">
        <v>0</v>
      </c>
      <c r="T28" s="111">
        <v>140855.9881025641</v>
      </c>
      <c r="U28" s="111">
        <v>523208.9216978869</v>
      </c>
      <c r="V28" s="111">
        <v>0</v>
      </c>
      <c r="W28" s="111">
        <v>296489.1154945076</v>
      </c>
      <c r="X28" s="82">
        <f t="shared" si="0"/>
        <v>13035988.190914813</v>
      </c>
    </row>
    <row r="29" spans="1:24" ht="15">
      <c r="A29" s="96">
        <v>71</v>
      </c>
      <c r="B29" s="106" t="s">
        <v>37</v>
      </c>
      <c r="C29" s="10">
        <v>7241</v>
      </c>
      <c r="D29" s="152">
        <v>1.3441191207080894</v>
      </c>
      <c r="E29" s="171">
        <v>0.11613924050632911</v>
      </c>
      <c r="F29" s="150">
        <v>1.027370707005938</v>
      </c>
      <c r="G29" s="100">
        <v>0</v>
      </c>
      <c r="H29" s="156">
        <v>1</v>
      </c>
      <c r="I29" s="157">
        <v>0.013119734843253694</v>
      </c>
      <c r="J29" s="172">
        <v>0.011068452791971642</v>
      </c>
      <c r="K29" s="101">
        <v>6.897701401259323</v>
      </c>
      <c r="L29" s="172">
        <v>2.600218334208332</v>
      </c>
      <c r="M29" s="100">
        <v>0</v>
      </c>
      <c r="N29" s="157">
        <v>0.12644836272040302</v>
      </c>
      <c r="O29" s="173">
        <v>0.05662077651350647</v>
      </c>
      <c r="Q29" s="177">
        <v>10952184.874478567</v>
      </c>
      <c r="R29" s="111">
        <v>650482.8863477589</v>
      </c>
      <c r="S29" s="111">
        <v>0</v>
      </c>
      <c r="T29" s="111">
        <v>151781.7573333333</v>
      </c>
      <c r="U29" s="111">
        <v>717353.6944998966</v>
      </c>
      <c r="V29" s="111">
        <v>0</v>
      </c>
      <c r="W29" s="111">
        <v>168022.529133371</v>
      </c>
      <c r="X29" s="82">
        <f t="shared" si="0"/>
        <v>12639825.741792927</v>
      </c>
    </row>
    <row r="30" spans="1:24" ht="15">
      <c r="A30" s="96">
        <v>72</v>
      </c>
      <c r="B30" s="106" t="s">
        <v>38</v>
      </c>
      <c r="C30" s="10">
        <v>999</v>
      </c>
      <c r="D30" s="152">
        <v>1.3030740949790265</v>
      </c>
      <c r="E30" s="171">
        <v>0.09615384615384616</v>
      </c>
      <c r="F30" s="150">
        <v>0.8505793948173245</v>
      </c>
      <c r="G30" s="100">
        <v>0</v>
      </c>
      <c r="H30" s="156">
        <v>1</v>
      </c>
      <c r="I30" s="157">
        <v>0.009009009009009009</v>
      </c>
      <c r="J30" s="172">
        <v>0.006957726957726958</v>
      </c>
      <c r="K30" s="101">
        <v>4.981053051455923</v>
      </c>
      <c r="L30" s="172">
        <v>3.6007505766690397</v>
      </c>
      <c r="M30" s="100">
        <v>2</v>
      </c>
      <c r="N30" s="157">
        <v>0.09225092250922509</v>
      </c>
      <c r="O30" s="173">
        <v>0.02242333630232854</v>
      </c>
      <c r="Q30" s="177">
        <v>1464869.9120906095</v>
      </c>
      <c r="R30" s="111">
        <v>74300.28762054403</v>
      </c>
      <c r="S30" s="111">
        <v>0</v>
      </c>
      <c r="T30" s="111">
        <v>13163.366769230768</v>
      </c>
      <c r="U30" s="111">
        <v>137051.40837411932</v>
      </c>
      <c r="V30" s="111">
        <v>1112126.76</v>
      </c>
      <c r="W30" s="111">
        <v>9180.342151736862</v>
      </c>
      <c r="X30" s="82">
        <f t="shared" si="0"/>
        <v>2810692.0770062404</v>
      </c>
    </row>
    <row r="31" spans="1:24" ht="15">
      <c r="A31" s="96">
        <v>74</v>
      </c>
      <c r="B31" s="106" t="s">
        <v>39</v>
      </c>
      <c r="C31" s="10">
        <v>1229</v>
      </c>
      <c r="D31" s="152">
        <v>1.3369688575818306</v>
      </c>
      <c r="E31" s="171">
        <v>0.08274647887323944</v>
      </c>
      <c r="F31" s="150">
        <v>0.731977479201951</v>
      </c>
      <c r="G31" s="100">
        <v>0</v>
      </c>
      <c r="H31" s="156">
        <v>6</v>
      </c>
      <c r="I31" s="157">
        <v>0.012205044751830757</v>
      </c>
      <c r="J31" s="172">
        <v>0.010153762700548706</v>
      </c>
      <c r="K31" s="101">
        <v>2.9778779288119988</v>
      </c>
      <c r="L31" s="172">
        <v>6.0229230600477415</v>
      </c>
      <c r="M31" s="100">
        <v>0</v>
      </c>
      <c r="N31" s="157">
        <v>0.1782477341389728</v>
      </c>
      <c r="O31" s="173">
        <v>0.10842014793207624</v>
      </c>
      <c r="Q31" s="177">
        <v>1849003.0757846092</v>
      </c>
      <c r="R31" s="111">
        <v>78661.05215036345</v>
      </c>
      <c r="S31" s="111">
        <v>0</v>
      </c>
      <c r="T31" s="111">
        <v>23632.68164102564</v>
      </c>
      <c r="U31" s="111">
        <v>282022.7699944295</v>
      </c>
      <c r="V31" s="111">
        <v>0</v>
      </c>
      <c r="W31" s="111">
        <v>54607.843636368365</v>
      </c>
      <c r="X31" s="82">
        <f t="shared" si="0"/>
        <v>2287927.4232067964</v>
      </c>
    </row>
    <row r="32" spans="1:24" ht="15">
      <c r="A32" s="96">
        <v>75</v>
      </c>
      <c r="B32" s="106" t="s">
        <v>40</v>
      </c>
      <c r="C32" s="10">
        <v>21203</v>
      </c>
      <c r="D32" s="152">
        <v>1.1163432122802446</v>
      </c>
      <c r="E32" s="171">
        <v>0.12769278801123946</v>
      </c>
      <c r="F32" s="150">
        <v>1.1295736852310243</v>
      </c>
      <c r="G32" s="100">
        <v>0</v>
      </c>
      <c r="H32" s="156">
        <v>72</v>
      </c>
      <c r="I32" s="157">
        <v>0.050841862000660286</v>
      </c>
      <c r="J32" s="172">
        <v>0.048790579949378236</v>
      </c>
      <c r="K32" s="101">
        <v>34.78696001706289</v>
      </c>
      <c r="L32" s="172">
        <v>0.5155819778058122</v>
      </c>
      <c r="M32" s="100">
        <v>0</v>
      </c>
      <c r="N32" s="157">
        <v>0.13576708402473978</v>
      </c>
      <c r="O32" s="173">
        <v>0.06593949781784322</v>
      </c>
      <c r="Q32" s="177">
        <v>26635417.52051297</v>
      </c>
      <c r="R32" s="111">
        <v>2094218.6781450459</v>
      </c>
      <c r="S32" s="111">
        <v>0</v>
      </c>
      <c r="T32" s="111">
        <v>1959148.7253333335</v>
      </c>
      <c r="U32" s="111">
        <v>416504.8061333738</v>
      </c>
      <c r="V32" s="111">
        <v>0</v>
      </c>
      <c r="W32" s="111">
        <v>572975.5598840076</v>
      </c>
      <c r="X32" s="82">
        <f t="shared" si="0"/>
        <v>31678265.29000873</v>
      </c>
    </row>
    <row r="33" spans="1:24" ht="15">
      <c r="A33" s="96">
        <v>77</v>
      </c>
      <c r="B33" s="106" t="s">
        <v>41</v>
      </c>
      <c r="C33" s="10">
        <v>5404</v>
      </c>
      <c r="D33" s="152">
        <v>1.536319818626859</v>
      </c>
      <c r="E33" s="171">
        <v>0.12858979854264896</v>
      </c>
      <c r="F33" s="150">
        <v>1.1375086634505154</v>
      </c>
      <c r="G33" s="100">
        <v>0</v>
      </c>
      <c r="H33" s="156">
        <v>10</v>
      </c>
      <c r="I33" s="157">
        <v>0.010917838638045891</v>
      </c>
      <c r="J33" s="172">
        <v>0.00886655658676384</v>
      </c>
      <c r="K33" s="101">
        <v>9.452014062581988</v>
      </c>
      <c r="L33" s="172">
        <v>1.8975352267461165</v>
      </c>
      <c r="M33" s="100">
        <v>0</v>
      </c>
      <c r="N33" s="157">
        <v>0.15364238410596026</v>
      </c>
      <c r="O33" s="173">
        <v>0.08381479789906371</v>
      </c>
      <c r="Q33" s="177">
        <v>9342463.996308947</v>
      </c>
      <c r="R33" s="111">
        <v>537502.145703539</v>
      </c>
      <c r="S33" s="111">
        <v>0</v>
      </c>
      <c r="T33" s="111">
        <v>90741.18420512819</v>
      </c>
      <c r="U33" s="111">
        <v>390688.0819193021</v>
      </c>
      <c r="V33" s="111">
        <v>0</v>
      </c>
      <c r="W33" s="111">
        <v>185621.89048686915</v>
      </c>
      <c r="X33" s="82">
        <f t="shared" si="0"/>
        <v>10547017.298623785</v>
      </c>
    </row>
    <row r="34" spans="1:24" ht="15">
      <c r="A34" s="96">
        <v>78</v>
      </c>
      <c r="B34" s="106" t="s">
        <v>42</v>
      </c>
      <c r="C34" s="10">
        <v>9109</v>
      </c>
      <c r="D34" s="152">
        <v>0.9284773824491886</v>
      </c>
      <c r="E34" s="171">
        <v>0.13115519253208868</v>
      </c>
      <c r="F34" s="150">
        <v>1.160202204627374</v>
      </c>
      <c r="G34" s="100">
        <v>1</v>
      </c>
      <c r="H34" s="156">
        <v>3901</v>
      </c>
      <c r="I34" s="157">
        <v>0.04160720166867933</v>
      </c>
      <c r="J34" s="172">
        <v>0.03955591961739728</v>
      </c>
      <c r="K34" s="101">
        <v>77.92796646419711</v>
      </c>
      <c r="L34" s="172">
        <v>0.23015523773085003</v>
      </c>
      <c r="M34" s="100">
        <v>0</v>
      </c>
      <c r="N34" s="157">
        <v>0.26615831517792304</v>
      </c>
      <c r="O34" s="173">
        <v>0.1963307289710265</v>
      </c>
      <c r="Q34" s="177">
        <v>9517140.711459119</v>
      </c>
      <c r="R34" s="111">
        <v>924090.5677577734</v>
      </c>
      <c r="S34" s="111">
        <v>1150037.6316000002</v>
      </c>
      <c r="T34" s="111">
        <v>682364.3042051282</v>
      </c>
      <c r="U34" s="111">
        <v>79876.04270468093</v>
      </c>
      <c r="V34" s="111">
        <v>0</v>
      </c>
      <c r="W34" s="111">
        <v>732912.5023909674</v>
      </c>
      <c r="X34" s="82">
        <f t="shared" si="0"/>
        <v>13086421.76011767</v>
      </c>
    </row>
    <row r="35" spans="1:24" ht="15">
      <c r="A35" s="96">
        <v>79</v>
      </c>
      <c r="B35" s="106" t="s">
        <v>43</v>
      </c>
      <c r="C35" s="10">
        <v>7407</v>
      </c>
      <c r="D35" s="152">
        <v>1.1407728613557715</v>
      </c>
      <c r="E35" s="171">
        <v>0.11060743427017226</v>
      </c>
      <c r="F35" s="150">
        <v>0.9784362068397291</v>
      </c>
      <c r="G35" s="100">
        <v>0</v>
      </c>
      <c r="H35" s="156">
        <v>15</v>
      </c>
      <c r="I35" s="157">
        <v>0.022951262319427568</v>
      </c>
      <c r="J35" s="172">
        <v>0.020899980268145518</v>
      </c>
      <c r="K35" s="101">
        <v>59.995140126356716</v>
      </c>
      <c r="L35" s="172">
        <v>0.2989497084209603</v>
      </c>
      <c r="M35" s="100">
        <v>0</v>
      </c>
      <c r="N35" s="157">
        <v>0.1565342269028243</v>
      </c>
      <c r="O35" s="173">
        <v>0.08670664069592776</v>
      </c>
      <c r="Q35" s="177">
        <v>9508368.071399352</v>
      </c>
      <c r="R35" s="111">
        <v>633701.8994863702</v>
      </c>
      <c r="S35" s="111">
        <v>0</v>
      </c>
      <c r="T35" s="111">
        <v>293171.89415384614</v>
      </c>
      <c r="U35" s="111">
        <v>84365.61067944142</v>
      </c>
      <c r="V35" s="111">
        <v>0</v>
      </c>
      <c r="W35" s="111">
        <v>263201.1934344679</v>
      </c>
      <c r="X35" s="82">
        <f t="shared" si="0"/>
        <v>10782808.669153478</v>
      </c>
    </row>
    <row r="36" spans="1:24" ht="15">
      <c r="A36" s="96">
        <v>81</v>
      </c>
      <c r="B36" s="106" t="s">
        <v>44</v>
      </c>
      <c r="C36" s="10">
        <v>3098</v>
      </c>
      <c r="D36" s="152">
        <v>1.3571815611554514</v>
      </c>
      <c r="E36" s="171">
        <v>0.10867979576951131</v>
      </c>
      <c r="F36" s="150">
        <v>0.9613842671108139</v>
      </c>
      <c r="G36" s="100">
        <v>0</v>
      </c>
      <c r="H36" s="156">
        <v>2</v>
      </c>
      <c r="I36" s="157">
        <v>0.015493867010974823</v>
      </c>
      <c r="J36" s="172">
        <v>0.013442584959692772</v>
      </c>
      <c r="K36" s="101">
        <v>5.705866101850999</v>
      </c>
      <c r="L36" s="172">
        <v>3.1433492001557237</v>
      </c>
      <c r="M36" s="100">
        <v>0</v>
      </c>
      <c r="N36" s="157">
        <v>0.21974148061104584</v>
      </c>
      <c r="O36" s="173">
        <v>0.1499138944041493</v>
      </c>
      <c r="Q36" s="177">
        <v>4731336.35507521</v>
      </c>
      <c r="R36" s="111">
        <v>260428.5380994933</v>
      </c>
      <c r="S36" s="111">
        <v>0</v>
      </c>
      <c r="T36" s="111">
        <v>78867.54379487179</v>
      </c>
      <c r="U36" s="111">
        <v>371021.45082134067</v>
      </c>
      <c r="V36" s="111">
        <v>0</v>
      </c>
      <c r="W36" s="111">
        <v>190334.0324101868</v>
      </c>
      <c r="X36" s="82">
        <f t="shared" si="0"/>
        <v>5631987.920201103</v>
      </c>
    </row>
    <row r="37" spans="1:24" ht="15">
      <c r="A37" s="96">
        <v>82</v>
      </c>
      <c r="B37" s="106" t="s">
        <v>45</v>
      </c>
      <c r="C37" s="10">
        <v>9684</v>
      </c>
      <c r="D37" s="152">
        <v>0.6968816250479026</v>
      </c>
      <c r="E37" s="171">
        <v>0.0740584893751315</v>
      </c>
      <c r="F37" s="150">
        <v>0.6551233007673598</v>
      </c>
      <c r="G37" s="100">
        <v>0</v>
      </c>
      <c r="H37" s="156">
        <v>30</v>
      </c>
      <c r="I37" s="157">
        <v>0.013630731102850062</v>
      </c>
      <c r="J37" s="172">
        <v>0.01157944905156801</v>
      </c>
      <c r="K37" s="101">
        <v>27.064643246415695</v>
      </c>
      <c r="L37" s="172">
        <v>0.6626922617878691</v>
      </c>
      <c r="M37" s="100">
        <v>0</v>
      </c>
      <c r="N37" s="157">
        <v>0.11234911792014857</v>
      </c>
      <c r="O37" s="173">
        <v>0.042521531713252014</v>
      </c>
      <c r="Q37" s="177">
        <v>7594133.958564894</v>
      </c>
      <c r="R37" s="111">
        <v>554738.0760625445</v>
      </c>
      <c r="S37" s="111">
        <v>0</v>
      </c>
      <c r="T37" s="111">
        <v>212361.99138461536</v>
      </c>
      <c r="U37" s="111">
        <v>244507.20198615693</v>
      </c>
      <c r="V37" s="111">
        <v>0</v>
      </c>
      <c r="W37" s="111">
        <v>168755.0702432043</v>
      </c>
      <c r="X37" s="82">
        <f t="shared" si="0"/>
        <v>8774496.298241414</v>
      </c>
    </row>
    <row r="38" spans="1:24" ht="15">
      <c r="A38" s="96">
        <v>86</v>
      </c>
      <c r="B38" s="106" t="s">
        <v>46</v>
      </c>
      <c r="C38" s="10">
        <v>8808</v>
      </c>
      <c r="D38" s="152">
        <v>0.8611892375555918</v>
      </c>
      <c r="E38" s="171">
        <v>0.0709154113557358</v>
      </c>
      <c r="F38" s="150">
        <v>0.627319551811507</v>
      </c>
      <c r="G38" s="100">
        <v>0</v>
      </c>
      <c r="H38" s="156">
        <v>40</v>
      </c>
      <c r="I38" s="157">
        <v>0.02089009990917348</v>
      </c>
      <c r="J38" s="172">
        <v>0.018838817857891425</v>
      </c>
      <c r="K38" s="101">
        <v>22.624643600215766</v>
      </c>
      <c r="L38" s="172">
        <v>0.792743079819297</v>
      </c>
      <c r="M38" s="100">
        <v>0</v>
      </c>
      <c r="N38" s="157">
        <v>0.14735837046467218</v>
      </c>
      <c r="O38" s="173">
        <v>0.07753078425777563</v>
      </c>
      <c r="Q38" s="177">
        <v>8535723.907831632</v>
      </c>
      <c r="R38" s="111">
        <v>483143.6527443871</v>
      </c>
      <c r="S38" s="111">
        <v>0</v>
      </c>
      <c r="T38" s="111">
        <v>314242.60430769227</v>
      </c>
      <c r="U38" s="111">
        <v>266032.5278925428</v>
      </c>
      <c r="V38" s="111">
        <v>0</v>
      </c>
      <c r="W38" s="111">
        <v>279862.4501678263</v>
      </c>
      <c r="X38" s="82">
        <f t="shared" si="0"/>
        <v>9879005.142944079</v>
      </c>
    </row>
    <row r="39" spans="1:24" ht="15">
      <c r="A39" s="96">
        <v>90</v>
      </c>
      <c r="B39" s="106" t="s">
        <v>47</v>
      </c>
      <c r="C39" s="10">
        <v>3667</v>
      </c>
      <c r="D39" s="152">
        <v>1.9256683278221693</v>
      </c>
      <c r="E39" s="171">
        <v>0.13306451612903225</v>
      </c>
      <c r="F39" s="150">
        <v>1.1770921302472004</v>
      </c>
      <c r="G39" s="100">
        <v>0</v>
      </c>
      <c r="H39" s="156">
        <v>4</v>
      </c>
      <c r="I39" s="157">
        <v>0.01663485137714753</v>
      </c>
      <c r="J39" s="172">
        <v>0.01458356932586548</v>
      </c>
      <c r="K39" s="101">
        <v>3.5592266180067553</v>
      </c>
      <c r="L39" s="172">
        <v>5.039164844606968</v>
      </c>
      <c r="M39" s="100">
        <v>0</v>
      </c>
      <c r="N39" s="157">
        <v>0.1839430894308943</v>
      </c>
      <c r="O39" s="173">
        <v>0.11411550322399774</v>
      </c>
      <c r="Q39" s="177">
        <v>7946151.791359238</v>
      </c>
      <c r="R39" s="111">
        <v>377425.7398309453</v>
      </c>
      <c r="S39" s="111">
        <v>0</v>
      </c>
      <c r="T39" s="111">
        <v>101276.53928205126</v>
      </c>
      <c r="U39" s="111">
        <v>704035.32618512</v>
      </c>
      <c r="V39" s="111">
        <v>0</v>
      </c>
      <c r="W39" s="111">
        <v>171493.91255312585</v>
      </c>
      <c r="X39" s="82">
        <f t="shared" si="0"/>
        <v>9300383.309210481</v>
      </c>
    </row>
    <row r="40" spans="1:24" ht="15">
      <c r="A40" s="96">
        <v>91</v>
      </c>
      <c r="B40" s="106" t="s">
        <v>48</v>
      </c>
      <c r="C40" s="10">
        <v>612664</v>
      </c>
      <c r="D40" s="152">
        <v>0.8148206341610489</v>
      </c>
      <c r="E40" s="171">
        <v>0.09435114599450023</v>
      </c>
      <c r="F40" s="150">
        <v>0.8346326628673595</v>
      </c>
      <c r="G40" s="100">
        <v>1</v>
      </c>
      <c r="H40" s="156">
        <v>35844</v>
      </c>
      <c r="I40" s="157">
        <v>0.1280783594270269</v>
      </c>
      <c r="J40" s="172">
        <v>0.12602707737574484</v>
      </c>
      <c r="K40" s="101">
        <v>2866.26432748538</v>
      </c>
      <c r="L40" s="172">
        <v>0.00625745834934356</v>
      </c>
      <c r="M40" s="100">
        <v>0</v>
      </c>
      <c r="N40" s="157">
        <v>0.182866000099129</v>
      </c>
      <c r="O40" s="173">
        <v>0.11303841389223246</v>
      </c>
      <c r="Q40" s="177">
        <v>561757448.9016126</v>
      </c>
      <c r="R40" s="111">
        <v>44712390.29111391</v>
      </c>
      <c r="S40" s="111">
        <v>20550051.654000003</v>
      </c>
      <c r="T40" s="111">
        <v>146224565.36266667</v>
      </c>
      <c r="U40" s="111">
        <v>146064.7115076187</v>
      </c>
      <c r="V40" s="111">
        <v>0</v>
      </c>
      <c r="W40" s="111">
        <v>28381906.56961139</v>
      </c>
      <c r="X40" s="82">
        <f t="shared" si="0"/>
        <v>801772427.4905124</v>
      </c>
    </row>
    <row r="41" spans="1:24" ht="15">
      <c r="A41" s="96">
        <v>92</v>
      </c>
      <c r="B41" s="106" t="s">
        <v>49</v>
      </c>
      <c r="C41" s="10">
        <v>208098</v>
      </c>
      <c r="D41" s="152">
        <v>0.7321918558733228</v>
      </c>
      <c r="E41" s="171">
        <v>0.09680487738592407</v>
      </c>
      <c r="F41" s="150">
        <v>0.8563384338317597</v>
      </c>
      <c r="G41" s="100">
        <v>1</v>
      </c>
      <c r="H41" s="156">
        <v>5722</v>
      </c>
      <c r="I41" s="157">
        <v>0.1322213572451441</v>
      </c>
      <c r="J41" s="172">
        <v>0.13017007519386206</v>
      </c>
      <c r="K41" s="101">
        <v>873.0041532071989</v>
      </c>
      <c r="L41" s="172">
        <v>0.020544609761085724</v>
      </c>
      <c r="M41" s="100">
        <v>0</v>
      </c>
      <c r="N41" s="157">
        <v>0.20489220017142482</v>
      </c>
      <c r="O41" s="173">
        <v>0.13506461396452826</v>
      </c>
      <c r="Q41" s="177">
        <v>171457805.0481064</v>
      </c>
      <c r="R41" s="111">
        <v>15582010.458883923</v>
      </c>
      <c r="S41" s="111">
        <v>5362089.955200001</v>
      </c>
      <c r="T41" s="111">
        <v>51299504.96430769</v>
      </c>
      <c r="U41" s="111">
        <v>162888.6328985781</v>
      </c>
      <c r="V41" s="111">
        <v>0</v>
      </c>
      <c r="W41" s="111">
        <v>11518677.973397443</v>
      </c>
      <c r="X41" s="82">
        <f t="shared" si="0"/>
        <v>255382977.032794</v>
      </c>
    </row>
    <row r="42" spans="1:24" ht="15">
      <c r="A42" s="96">
        <v>97</v>
      </c>
      <c r="B42" s="106" t="s">
        <v>50</v>
      </c>
      <c r="C42" s="10">
        <v>2338</v>
      </c>
      <c r="D42" s="152">
        <v>1.4137017126686036</v>
      </c>
      <c r="E42" s="171">
        <v>0.10940695296523517</v>
      </c>
      <c r="F42" s="150">
        <v>0.9678167183565629</v>
      </c>
      <c r="G42" s="100">
        <v>0</v>
      </c>
      <c r="H42" s="156">
        <v>7</v>
      </c>
      <c r="I42" s="157">
        <v>0.013259195893926433</v>
      </c>
      <c r="J42" s="172">
        <v>0.011207913842644381</v>
      </c>
      <c r="K42" s="101">
        <v>5.023851476212987</v>
      </c>
      <c r="L42" s="172">
        <v>3.5700756147689536</v>
      </c>
      <c r="M42" s="100">
        <v>0</v>
      </c>
      <c r="N42" s="157">
        <v>0.19523809523809524</v>
      </c>
      <c r="O42" s="173">
        <v>0.12541050903119869</v>
      </c>
      <c r="Q42" s="177">
        <v>3719347.447781818</v>
      </c>
      <c r="R42" s="111">
        <v>197855.3398285428</v>
      </c>
      <c r="S42" s="111">
        <v>0</v>
      </c>
      <c r="T42" s="111">
        <v>49625.32943589743</v>
      </c>
      <c r="U42" s="111">
        <v>318014.4815972659</v>
      </c>
      <c r="V42" s="111">
        <v>0</v>
      </c>
      <c r="W42" s="111">
        <v>120163.22798850574</v>
      </c>
      <c r="X42" s="82">
        <f t="shared" si="0"/>
        <v>4405005.82663203</v>
      </c>
    </row>
    <row r="43" spans="1:24" ht="15">
      <c r="A43" s="96">
        <v>98</v>
      </c>
      <c r="B43" s="106" t="s">
        <v>51</v>
      </c>
      <c r="C43" s="10">
        <v>21987</v>
      </c>
      <c r="D43" s="152">
        <v>0.9417823887987146</v>
      </c>
      <c r="E43" s="171">
        <v>0.09313585872970663</v>
      </c>
      <c r="F43" s="150">
        <v>0.8238822004826991</v>
      </c>
      <c r="G43" s="100">
        <v>0</v>
      </c>
      <c r="H43" s="156">
        <v>76</v>
      </c>
      <c r="I43" s="157">
        <v>0.02096693500704962</v>
      </c>
      <c r="J43" s="172">
        <v>0.018915652955767567</v>
      </c>
      <c r="K43" s="101">
        <v>47.471716037654375</v>
      </c>
      <c r="L43" s="172">
        <v>0.3778150685183279</v>
      </c>
      <c r="M43" s="100">
        <v>0</v>
      </c>
      <c r="N43" s="157">
        <v>0.14572174151902212</v>
      </c>
      <c r="O43" s="173">
        <v>0.07589415531212557</v>
      </c>
      <c r="Q43" s="177">
        <v>23301345.576452933</v>
      </c>
      <c r="R43" s="111">
        <v>1583949.188049626</v>
      </c>
      <c r="S43" s="111">
        <v>0</v>
      </c>
      <c r="T43" s="111">
        <v>787628.5064615384</v>
      </c>
      <c r="U43" s="111">
        <v>316497.4586286254</v>
      </c>
      <c r="V43" s="111">
        <v>0</v>
      </c>
      <c r="W43" s="111">
        <v>683860.4018048464</v>
      </c>
      <c r="X43" s="82">
        <f t="shared" si="0"/>
        <v>26673281.131397568</v>
      </c>
    </row>
    <row r="44" spans="1:24" ht="15">
      <c r="A44" s="96">
        <v>99</v>
      </c>
      <c r="B44" s="106" t="s">
        <v>52</v>
      </c>
      <c r="C44" s="10">
        <v>1819</v>
      </c>
      <c r="D44" s="152">
        <v>1.151363712302527</v>
      </c>
      <c r="E44" s="171">
        <v>0.09826589595375723</v>
      </c>
      <c r="F44" s="150">
        <v>0.8692626416399015</v>
      </c>
      <c r="G44" s="100">
        <v>0</v>
      </c>
      <c r="H44" s="156">
        <v>5</v>
      </c>
      <c r="I44" s="157">
        <v>0.052776250687190766</v>
      </c>
      <c r="J44" s="172">
        <v>0.05072496863590872</v>
      </c>
      <c r="K44" s="101">
        <v>5.489497827136649</v>
      </c>
      <c r="L44" s="172">
        <v>3.2672441473219895</v>
      </c>
      <c r="M44" s="100">
        <v>0</v>
      </c>
      <c r="N44" s="157">
        <v>0.2655367231638418</v>
      </c>
      <c r="O44" s="173">
        <v>0.19570913695694525</v>
      </c>
      <c r="Q44" s="177">
        <v>2356729.2726349607</v>
      </c>
      <c r="R44" s="111">
        <v>138259.14387530225</v>
      </c>
      <c r="S44" s="111">
        <v>0</v>
      </c>
      <c r="T44" s="111">
        <v>174738.49805128205</v>
      </c>
      <c r="U44" s="111">
        <v>226432.76166158845</v>
      </c>
      <c r="V44" s="111">
        <v>0</v>
      </c>
      <c r="W44" s="111">
        <v>145893.83816549776</v>
      </c>
      <c r="X44" s="82">
        <f t="shared" si="0"/>
        <v>3042053.5143886316</v>
      </c>
    </row>
    <row r="45" spans="1:24" ht="15">
      <c r="A45" s="96">
        <v>102</v>
      </c>
      <c r="B45" s="106" t="s">
        <v>53</v>
      </c>
      <c r="C45" s="10">
        <v>10543</v>
      </c>
      <c r="D45" s="152">
        <v>1.0589868185293656</v>
      </c>
      <c r="E45" s="171">
        <v>0.07652318569349137</v>
      </c>
      <c r="F45" s="150">
        <v>0.6769260677573017</v>
      </c>
      <c r="G45" s="100">
        <v>0</v>
      </c>
      <c r="H45" s="156">
        <v>14</v>
      </c>
      <c r="I45" s="157">
        <v>0.0284548989851086</v>
      </c>
      <c r="J45" s="172">
        <v>0.02640361693382655</v>
      </c>
      <c r="K45" s="101">
        <v>19.794600277871652</v>
      </c>
      <c r="L45" s="172">
        <v>0.9060819312173275</v>
      </c>
      <c r="M45" s="100">
        <v>0</v>
      </c>
      <c r="N45" s="157">
        <v>0.15190691661279895</v>
      </c>
      <c r="O45" s="173">
        <v>0.0820793304059024</v>
      </c>
      <c r="Q45" s="177">
        <v>12563748.101652538</v>
      </c>
      <c r="R45" s="111">
        <v>624044.5491900158</v>
      </c>
      <c r="S45" s="111">
        <v>0</v>
      </c>
      <c r="T45" s="111">
        <v>527183.4186666666</v>
      </c>
      <c r="U45" s="111">
        <v>363962.5106114052</v>
      </c>
      <c r="V45" s="111">
        <v>0</v>
      </c>
      <c r="W45" s="111">
        <v>354642.81076398137</v>
      </c>
      <c r="X45" s="82">
        <f t="shared" si="0"/>
        <v>14433581.390884608</v>
      </c>
    </row>
    <row r="46" spans="1:24" ht="15">
      <c r="A46" s="96">
        <v>103</v>
      </c>
      <c r="B46" s="106" t="s">
        <v>54</v>
      </c>
      <c r="C46" s="10">
        <v>2463</v>
      </c>
      <c r="D46" s="152">
        <v>0.9957033602906734</v>
      </c>
      <c r="E46" s="171">
        <v>0.11681855840927921</v>
      </c>
      <c r="F46" s="150">
        <v>1.0333799706380484</v>
      </c>
      <c r="G46" s="100">
        <v>0</v>
      </c>
      <c r="H46" s="156">
        <v>4</v>
      </c>
      <c r="I46" s="157">
        <v>0.017458384084449857</v>
      </c>
      <c r="J46" s="172">
        <v>0.015407102033167806</v>
      </c>
      <c r="K46" s="101">
        <v>16.648641341084225</v>
      </c>
      <c r="L46" s="172">
        <v>1.077296896485426</v>
      </c>
      <c r="M46" s="100">
        <v>0</v>
      </c>
      <c r="N46" s="157">
        <v>0.1517150395778364</v>
      </c>
      <c r="O46" s="173">
        <v>0.08188745337093986</v>
      </c>
      <c r="Q46" s="177">
        <v>2759680.749484574</v>
      </c>
      <c r="R46" s="111">
        <v>222553.5880300715</v>
      </c>
      <c r="S46" s="111">
        <v>0</v>
      </c>
      <c r="T46" s="111">
        <v>71865.33969230768</v>
      </c>
      <c r="U46" s="111">
        <v>101093.86395526132</v>
      </c>
      <c r="V46" s="111">
        <v>0</v>
      </c>
      <c r="W46" s="111">
        <v>82656.10305399873</v>
      </c>
      <c r="X46" s="82">
        <f t="shared" si="0"/>
        <v>3237849.644216213</v>
      </c>
    </row>
    <row r="47" spans="1:24" ht="15">
      <c r="A47" s="96">
        <v>105</v>
      </c>
      <c r="B47" s="106" t="s">
        <v>55</v>
      </c>
      <c r="C47" s="10">
        <v>2565</v>
      </c>
      <c r="D47" s="152">
        <v>1.8408991250081985</v>
      </c>
      <c r="E47" s="171">
        <v>0.17231364956437561</v>
      </c>
      <c r="F47" s="150">
        <v>1.5242909735584036</v>
      </c>
      <c r="G47" s="100">
        <v>0</v>
      </c>
      <c r="H47" s="156">
        <v>2</v>
      </c>
      <c r="I47" s="157">
        <v>0.014814814814814815</v>
      </c>
      <c r="J47" s="172">
        <v>0.012763532763532764</v>
      </c>
      <c r="K47" s="101">
        <v>1.8050033425987826</v>
      </c>
      <c r="L47" s="172">
        <v>9.936563121055514</v>
      </c>
      <c r="M47" s="100">
        <v>0</v>
      </c>
      <c r="N47" s="157">
        <v>0.14018691588785046</v>
      </c>
      <c r="O47" s="173">
        <v>0.0703593296809539</v>
      </c>
      <c r="Q47" s="177">
        <v>5313513.89041592</v>
      </c>
      <c r="R47" s="111">
        <v>341873.46699718357</v>
      </c>
      <c r="S47" s="111">
        <v>0</v>
      </c>
      <c r="T47" s="111">
        <v>62000.098461538466</v>
      </c>
      <c r="U47" s="111">
        <v>971065.5358498316</v>
      </c>
      <c r="V47" s="111">
        <v>0</v>
      </c>
      <c r="W47" s="111">
        <v>73960.90415646147</v>
      </c>
      <c r="X47" s="82">
        <f t="shared" si="0"/>
        <v>6762413.895880936</v>
      </c>
    </row>
    <row r="48" spans="1:24" ht="15">
      <c r="A48" s="96">
        <v>106</v>
      </c>
      <c r="B48" s="106" t="s">
        <v>56</v>
      </c>
      <c r="C48" s="10">
        <v>46188</v>
      </c>
      <c r="D48" s="152">
        <v>0.9573161304110301</v>
      </c>
      <c r="E48" s="171">
        <v>0.09616397471910113</v>
      </c>
      <c r="F48" s="150">
        <v>0.8506689923659357</v>
      </c>
      <c r="G48" s="100">
        <v>0</v>
      </c>
      <c r="H48" s="156">
        <v>376</v>
      </c>
      <c r="I48" s="157">
        <v>0.04481683554169914</v>
      </c>
      <c r="J48" s="172">
        <v>0.042765553490417094</v>
      </c>
      <c r="K48" s="101">
        <v>143.16533382927284</v>
      </c>
      <c r="L48" s="172">
        <v>0.12527843974322322</v>
      </c>
      <c r="M48" s="100">
        <v>0</v>
      </c>
      <c r="N48" s="157">
        <v>0.15657894736842104</v>
      </c>
      <c r="O48" s="173">
        <v>0.08675136116152449</v>
      </c>
      <c r="Q48" s="177">
        <v>49756404.90040786</v>
      </c>
      <c r="R48" s="111">
        <v>3435578.757232147</v>
      </c>
      <c r="S48" s="111">
        <v>0</v>
      </c>
      <c r="T48" s="111">
        <v>3740738.647384615</v>
      </c>
      <c r="U48" s="111">
        <v>220460.33790216577</v>
      </c>
      <c r="V48" s="111">
        <v>0</v>
      </c>
      <c r="W48" s="111">
        <v>1642096.229488203</v>
      </c>
      <c r="X48" s="82">
        <f t="shared" si="0"/>
        <v>58795278.872414984</v>
      </c>
    </row>
    <row r="49" spans="1:24" ht="15">
      <c r="A49" s="96">
        <v>108</v>
      </c>
      <c r="B49" s="106" t="s">
        <v>57</v>
      </c>
      <c r="C49" s="10">
        <v>10582</v>
      </c>
      <c r="D49" s="152">
        <v>1.0142342298825355</v>
      </c>
      <c r="E49" s="171">
        <v>0.11294993793959454</v>
      </c>
      <c r="F49" s="150">
        <v>0.9991580545160725</v>
      </c>
      <c r="G49" s="100">
        <v>0</v>
      </c>
      <c r="H49" s="156">
        <v>12</v>
      </c>
      <c r="I49" s="157">
        <v>0.012946512946512946</v>
      </c>
      <c r="J49" s="172">
        <v>0.010895230895230895</v>
      </c>
      <c r="K49" s="101">
        <v>22.81734480453673</v>
      </c>
      <c r="L49" s="172">
        <v>0.7860480612925176</v>
      </c>
      <c r="M49" s="100">
        <v>0</v>
      </c>
      <c r="N49" s="157">
        <v>0.13005780346820808</v>
      </c>
      <c r="O49" s="173">
        <v>0.06023021726131153</v>
      </c>
      <c r="Q49" s="177">
        <v>12077317.409914093</v>
      </c>
      <c r="R49" s="111">
        <v>924511.0361958211</v>
      </c>
      <c r="S49" s="111">
        <v>0</v>
      </c>
      <c r="T49" s="111">
        <v>218342.51466666666</v>
      </c>
      <c r="U49" s="111">
        <v>316914.29827316175</v>
      </c>
      <c r="V49" s="111">
        <v>0</v>
      </c>
      <c r="W49" s="111">
        <v>261201.30110564077</v>
      </c>
      <c r="X49" s="82">
        <f t="shared" si="0"/>
        <v>13798286.560155382</v>
      </c>
    </row>
    <row r="50" spans="1:24" ht="15">
      <c r="A50" s="96">
        <v>109</v>
      </c>
      <c r="B50" s="106" t="s">
        <v>58</v>
      </c>
      <c r="C50" s="10">
        <v>67806</v>
      </c>
      <c r="D50" s="152">
        <v>1.0042156686923907</v>
      </c>
      <c r="E50" s="171">
        <v>0.10420772720162678</v>
      </c>
      <c r="F50" s="150">
        <v>0.9218242335998649</v>
      </c>
      <c r="G50" s="100">
        <v>0</v>
      </c>
      <c r="H50" s="156">
        <v>219</v>
      </c>
      <c r="I50" s="157">
        <v>0.03666342211603693</v>
      </c>
      <c r="J50" s="172">
        <v>0.03461214006475488</v>
      </c>
      <c r="K50" s="101">
        <v>37.98208614112625</v>
      </c>
      <c r="L50" s="172">
        <v>0.4722102303914465</v>
      </c>
      <c r="M50" s="100">
        <v>0</v>
      </c>
      <c r="N50" s="157">
        <v>0.12963946136396545</v>
      </c>
      <c r="O50" s="173">
        <v>0.0598118751570689</v>
      </c>
      <c r="Q50" s="177">
        <v>76623075.22108886</v>
      </c>
      <c r="R50" s="111">
        <v>5465455.910714829</v>
      </c>
      <c r="S50" s="111">
        <v>0</v>
      </c>
      <c r="T50" s="111">
        <v>4444579.6147692315</v>
      </c>
      <c r="U50" s="111">
        <v>1219911.9702012443</v>
      </c>
      <c r="V50" s="111">
        <v>0</v>
      </c>
      <c r="W50" s="111">
        <v>1662067.6341078456</v>
      </c>
      <c r="X50" s="82">
        <f t="shared" si="0"/>
        <v>89415090.35088201</v>
      </c>
    </row>
    <row r="51" spans="1:24" ht="15">
      <c r="A51" s="96">
        <v>111</v>
      </c>
      <c r="B51" s="106" t="s">
        <v>59</v>
      </c>
      <c r="C51" s="10">
        <v>19979</v>
      </c>
      <c r="D51" s="152">
        <v>1.226490098028338</v>
      </c>
      <c r="E51" s="171">
        <v>0.14837126282909416</v>
      </c>
      <c r="F51" s="150">
        <v>1.3124960050327121</v>
      </c>
      <c r="G51" s="100">
        <v>0</v>
      </c>
      <c r="H51" s="156">
        <v>32</v>
      </c>
      <c r="I51" s="157">
        <v>0.02777916812653286</v>
      </c>
      <c r="J51" s="172">
        <v>0.02572788607525081</v>
      </c>
      <c r="K51" s="101">
        <v>29.550799449777394</v>
      </c>
      <c r="L51" s="172">
        <v>0.60693889780989</v>
      </c>
      <c r="M51" s="100">
        <v>0</v>
      </c>
      <c r="N51" s="157">
        <v>0.17240782413017136</v>
      </c>
      <c r="O51" s="173">
        <v>0.10258023792327481</v>
      </c>
      <c r="Q51" s="177">
        <v>27574157.550315548</v>
      </c>
      <c r="R51" s="111">
        <v>2292882.9559369255</v>
      </c>
      <c r="S51" s="111">
        <v>0</v>
      </c>
      <c r="T51" s="111">
        <v>973446.2201025641</v>
      </c>
      <c r="U51" s="111">
        <v>462001.82831899845</v>
      </c>
      <c r="V51" s="111">
        <v>0</v>
      </c>
      <c r="W51" s="111">
        <v>839905.8340191096</v>
      </c>
      <c r="X51" s="82">
        <f t="shared" si="0"/>
        <v>32142394.388693146</v>
      </c>
    </row>
    <row r="52" spans="1:24" ht="15">
      <c r="A52" s="96">
        <v>139</v>
      </c>
      <c r="B52" s="106" t="s">
        <v>60</v>
      </c>
      <c r="C52" s="10">
        <v>9610</v>
      </c>
      <c r="D52" s="152">
        <v>1.0721652643120383</v>
      </c>
      <c r="E52" s="171">
        <v>0.1601905239408373</v>
      </c>
      <c r="F52" s="150">
        <v>1.417049492654302</v>
      </c>
      <c r="G52" s="100">
        <v>0</v>
      </c>
      <c r="H52" s="156">
        <v>10</v>
      </c>
      <c r="I52" s="157">
        <v>0.005411030176899064</v>
      </c>
      <c r="J52" s="172">
        <v>0.0033597481256170125</v>
      </c>
      <c r="K52" s="101">
        <v>6.189378228330735</v>
      </c>
      <c r="L52" s="172">
        <v>2.8977918275138563</v>
      </c>
      <c r="M52" s="100">
        <v>0</v>
      </c>
      <c r="N52" s="157">
        <v>0.12271630472250948</v>
      </c>
      <c r="O52" s="173">
        <v>0.05288871851561293</v>
      </c>
      <c r="Q52" s="177">
        <v>11594434.731168635</v>
      </c>
      <c r="R52" s="111">
        <v>1190744.4213982217</v>
      </c>
      <c r="S52" s="111">
        <v>0</v>
      </c>
      <c r="T52" s="111">
        <v>61145.46051282052</v>
      </c>
      <c r="U52" s="111">
        <v>1061000.397517751</v>
      </c>
      <c r="V52" s="111">
        <v>0</v>
      </c>
      <c r="W52" s="111">
        <v>208295.3529180782</v>
      </c>
      <c r="X52" s="82">
        <f t="shared" si="0"/>
        <v>14115620.363515507</v>
      </c>
    </row>
    <row r="53" spans="1:24" ht="15">
      <c r="A53" s="96">
        <v>140</v>
      </c>
      <c r="B53" s="106" t="s">
        <v>61</v>
      </c>
      <c r="C53" s="10">
        <v>22171</v>
      </c>
      <c r="D53" s="152">
        <v>1.4107281976567587</v>
      </c>
      <c r="E53" s="171">
        <v>0.1381941091260261</v>
      </c>
      <c r="F53" s="150">
        <v>1.2224686417604393</v>
      </c>
      <c r="G53" s="100">
        <v>0</v>
      </c>
      <c r="H53" s="156">
        <v>8</v>
      </c>
      <c r="I53" s="157">
        <v>0.016868882774795906</v>
      </c>
      <c r="J53" s="172">
        <v>0.014817600723513855</v>
      </c>
      <c r="K53" s="101">
        <v>29.058809651755638</v>
      </c>
      <c r="L53" s="172">
        <v>0.6172148777734049</v>
      </c>
      <c r="M53" s="100">
        <v>0</v>
      </c>
      <c r="N53" s="157">
        <v>0.12859560067681894</v>
      </c>
      <c r="O53" s="173">
        <v>0.058768014469922386</v>
      </c>
      <c r="Q53" s="177">
        <v>35195982.132941365</v>
      </c>
      <c r="R53" s="111">
        <v>2369917.121305798</v>
      </c>
      <c r="S53" s="111">
        <v>0</v>
      </c>
      <c r="T53" s="111">
        <v>622153.1183589743</v>
      </c>
      <c r="U53" s="111">
        <v>521370.7271998495</v>
      </c>
      <c r="V53" s="111">
        <v>0</v>
      </c>
      <c r="W53" s="111">
        <v>533973.1857964</v>
      </c>
      <c r="X53" s="82">
        <f t="shared" si="0"/>
        <v>39243396.2856024</v>
      </c>
    </row>
    <row r="54" spans="1:24" ht="15">
      <c r="A54" s="96">
        <v>142</v>
      </c>
      <c r="B54" s="106" t="s">
        <v>62</v>
      </c>
      <c r="C54" s="10">
        <v>6981</v>
      </c>
      <c r="D54" s="152">
        <v>1.0863952888959159</v>
      </c>
      <c r="E54" s="171">
        <v>0.11169392162912681</v>
      </c>
      <c r="F54" s="150">
        <v>0.9880473019463939</v>
      </c>
      <c r="G54" s="100">
        <v>0</v>
      </c>
      <c r="H54" s="156">
        <v>24</v>
      </c>
      <c r="I54" s="157">
        <v>0.015040825096691019</v>
      </c>
      <c r="J54" s="172">
        <v>0.012989543045408967</v>
      </c>
      <c r="K54" s="101">
        <v>11.83621566632757</v>
      </c>
      <c r="L54" s="172">
        <v>1.5153094665614404</v>
      </c>
      <c r="M54" s="100">
        <v>0</v>
      </c>
      <c r="N54" s="157">
        <v>0.16756756756756758</v>
      </c>
      <c r="O54" s="173">
        <v>0.09773998136067102</v>
      </c>
      <c r="Q54" s="177">
        <v>8534340.597153604</v>
      </c>
      <c r="R54" s="111">
        <v>603122.4903097871</v>
      </c>
      <c r="S54" s="111">
        <v>0</v>
      </c>
      <c r="T54" s="111">
        <v>171729.78399999999</v>
      </c>
      <c r="U54" s="111">
        <v>403036.10220909235</v>
      </c>
      <c r="V54" s="111">
        <v>0</v>
      </c>
      <c r="W54" s="111">
        <v>279629.533944548</v>
      </c>
      <c r="X54" s="82">
        <f t="shared" si="0"/>
        <v>9991858.507617032</v>
      </c>
    </row>
    <row r="55" spans="1:24" ht="15">
      <c r="A55" s="96">
        <v>143</v>
      </c>
      <c r="B55" s="106" t="s">
        <v>63</v>
      </c>
      <c r="C55" s="10">
        <v>7303</v>
      </c>
      <c r="D55" s="152">
        <v>1.1002543911013625</v>
      </c>
      <c r="E55" s="171">
        <v>0.10640907697025452</v>
      </c>
      <c r="F55" s="150">
        <v>0.9412974302412634</v>
      </c>
      <c r="G55" s="100">
        <v>0</v>
      </c>
      <c r="H55" s="156">
        <v>10</v>
      </c>
      <c r="I55" s="157">
        <v>0.015062303163083664</v>
      </c>
      <c r="J55" s="172">
        <v>0.013011021111801612</v>
      </c>
      <c r="K55" s="101">
        <v>9.733439957350393</v>
      </c>
      <c r="L55" s="172">
        <v>1.842671216552236</v>
      </c>
      <c r="M55" s="100">
        <v>0</v>
      </c>
      <c r="N55" s="157">
        <v>0.14138438880706922</v>
      </c>
      <c r="O55" s="173">
        <v>0.07155680260017266</v>
      </c>
      <c r="Q55" s="177">
        <v>9041882.741257187</v>
      </c>
      <c r="R55" s="111">
        <v>601088.3664340622</v>
      </c>
      <c r="S55" s="111">
        <v>0</v>
      </c>
      <c r="T55" s="111">
        <v>179947.9048205128</v>
      </c>
      <c r="U55" s="111">
        <v>512712.7627797253</v>
      </c>
      <c r="V55" s="111">
        <v>0</v>
      </c>
      <c r="W55" s="111">
        <v>214163.46077022495</v>
      </c>
      <c r="X55" s="82">
        <f t="shared" si="0"/>
        <v>10549795.236061713</v>
      </c>
    </row>
    <row r="56" spans="1:24" ht="15">
      <c r="A56" s="96">
        <v>145</v>
      </c>
      <c r="B56" s="106" t="s">
        <v>64</v>
      </c>
      <c r="C56" s="10">
        <v>12099</v>
      </c>
      <c r="D56" s="152">
        <v>1.0946450070404405</v>
      </c>
      <c r="E56" s="171">
        <v>0.08170167319330722</v>
      </c>
      <c r="F56" s="150">
        <v>0.7227351012993911</v>
      </c>
      <c r="G56" s="100">
        <v>0</v>
      </c>
      <c r="H56" s="156">
        <v>24</v>
      </c>
      <c r="I56" s="157">
        <v>0.009422266303000248</v>
      </c>
      <c r="J56" s="172">
        <v>0.007370984251718197</v>
      </c>
      <c r="K56" s="101">
        <v>20.976438565162365</v>
      </c>
      <c r="L56" s="172">
        <v>0.855032163431036</v>
      </c>
      <c r="M56" s="100">
        <v>0</v>
      </c>
      <c r="N56" s="157">
        <v>0.10191249672517684</v>
      </c>
      <c r="O56" s="173">
        <v>0.03208491051828029</v>
      </c>
      <c r="Q56" s="177">
        <v>14903464.47458773</v>
      </c>
      <c r="R56" s="111">
        <v>764607.8868599294</v>
      </c>
      <c r="S56" s="111">
        <v>0</v>
      </c>
      <c r="T56" s="111">
        <v>168891.99753846155</v>
      </c>
      <c r="U56" s="111">
        <v>394145.8009379152</v>
      </c>
      <c r="V56" s="111">
        <v>0</v>
      </c>
      <c r="W56" s="111">
        <v>159090.2111080511</v>
      </c>
      <c r="X56" s="82">
        <f t="shared" si="0"/>
        <v>16390200.371032087</v>
      </c>
    </row>
    <row r="57" spans="1:24" ht="15">
      <c r="A57" s="96">
        <v>146</v>
      </c>
      <c r="B57" s="106" t="s">
        <v>65</v>
      </c>
      <c r="C57" s="10">
        <v>5614</v>
      </c>
      <c r="D57" s="152">
        <v>1.8173293742979668</v>
      </c>
      <c r="E57" s="171">
        <v>0.15317667536988686</v>
      </c>
      <c r="F57" s="150">
        <v>1.3550048078969805</v>
      </c>
      <c r="G57" s="100">
        <v>0</v>
      </c>
      <c r="H57" s="156">
        <v>4</v>
      </c>
      <c r="I57" s="157">
        <v>0.02280014250089063</v>
      </c>
      <c r="J57" s="172">
        <v>0.02074886044960858</v>
      </c>
      <c r="K57" s="101">
        <v>2.031430360005355</v>
      </c>
      <c r="L57" s="172">
        <v>8.829015259672358</v>
      </c>
      <c r="M57" s="100">
        <v>0</v>
      </c>
      <c r="N57" s="157">
        <v>0.18136908962597037</v>
      </c>
      <c r="O57" s="173">
        <v>0.11154150341907382</v>
      </c>
      <c r="Q57" s="177">
        <v>11480756.716983503</v>
      </c>
      <c r="R57" s="111">
        <v>665155.8169397023</v>
      </c>
      <c r="S57" s="111">
        <v>0</v>
      </c>
      <c r="T57" s="111">
        <v>220597.59343589743</v>
      </c>
      <c r="U57" s="111">
        <v>1888468.0925432036</v>
      </c>
      <c r="V57" s="111">
        <v>0</v>
      </c>
      <c r="W57" s="111">
        <v>256626.8251597839</v>
      </c>
      <c r="X57" s="82">
        <f t="shared" si="0"/>
        <v>14511605.04506209</v>
      </c>
    </row>
    <row r="58" spans="1:24" ht="15">
      <c r="A58" s="96">
        <v>148</v>
      </c>
      <c r="B58" s="106" t="s">
        <v>66</v>
      </c>
      <c r="C58" s="10">
        <v>6794</v>
      </c>
      <c r="D58" s="152">
        <v>1.0073064835686965</v>
      </c>
      <c r="E58" s="171">
        <v>0.17122436295835922</v>
      </c>
      <c r="F58" s="150">
        <v>1.514655116240272</v>
      </c>
      <c r="G58" s="100">
        <v>0</v>
      </c>
      <c r="H58" s="156">
        <v>22</v>
      </c>
      <c r="I58" s="157">
        <v>0.01619075654989697</v>
      </c>
      <c r="J58" s="172">
        <v>0.014139474498614918</v>
      </c>
      <c r="K58" s="101">
        <v>0.4513374042718281</v>
      </c>
      <c r="L58" s="172">
        <v>39.73862896735879</v>
      </c>
      <c r="M58" s="100">
        <v>0</v>
      </c>
      <c r="N58" s="157">
        <v>0.16045454545454546</v>
      </c>
      <c r="O58" s="173">
        <v>0.09062695924764891</v>
      </c>
      <c r="Q58" s="177">
        <v>7701079.936208755</v>
      </c>
      <c r="R58" s="111">
        <v>899807.1662153514</v>
      </c>
      <c r="S58" s="111">
        <v>0</v>
      </c>
      <c r="T58" s="111">
        <v>181925.22625641027</v>
      </c>
      <c r="U58" s="111">
        <v>5177028</v>
      </c>
      <c r="V58" s="111">
        <v>0</v>
      </c>
      <c r="W58" s="111">
        <v>252334.1905416928</v>
      </c>
      <c r="X58" s="82">
        <f t="shared" si="0"/>
        <v>14212174.519222207</v>
      </c>
    </row>
    <row r="59" spans="1:24" ht="15">
      <c r="A59" s="96">
        <v>149</v>
      </c>
      <c r="B59" s="106" t="s">
        <v>67</v>
      </c>
      <c r="C59" s="10">
        <v>5562</v>
      </c>
      <c r="D59" s="152">
        <v>0.7808804883750421</v>
      </c>
      <c r="E59" s="171">
        <v>0.05721574344023324</v>
      </c>
      <c r="F59" s="150">
        <v>0.5061319372659356</v>
      </c>
      <c r="G59" s="100">
        <v>3</v>
      </c>
      <c r="H59" s="156">
        <v>3019</v>
      </c>
      <c r="I59" s="157">
        <v>0.030564545127651922</v>
      </c>
      <c r="J59" s="172">
        <v>0.028513263076369873</v>
      </c>
      <c r="K59" s="101">
        <v>15.896424590585614</v>
      </c>
      <c r="L59" s="172">
        <v>1.128274445944971</v>
      </c>
      <c r="M59" s="100">
        <v>0</v>
      </c>
      <c r="N59" s="157">
        <v>0.1505711318795431</v>
      </c>
      <c r="O59" s="173">
        <v>0.08074354567264655</v>
      </c>
      <c r="Q59" s="177">
        <v>4887423.980494871</v>
      </c>
      <c r="R59" s="111">
        <v>246152.85421879485</v>
      </c>
      <c r="S59" s="111">
        <v>861945.8661000002</v>
      </c>
      <c r="T59" s="111">
        <v>300339.19876923074</v>
      </c>
      <c r="U59" s="111">
        <v>239095.1200439799</v>
      </c>
      <c r="V59" s="111">
        <v>0</v>
      </c>
      <c r="W59" s="111">
        <v>184048.35921463103</v>
      </c>
      <c r="X59" s="82">
        <f t="shared" si="0"/>
        <v>6719005.378841507</v>
      </c>
    </row>
    <row r="60" spans="1:24" ht="15">
      <c r="A60" s="96">
        <v>151</v>
      </c>
      <c r="B60" s="106" t="s">
        <v>68</v>
      </c>
      <c r="C60" s="10">
        <v>2257</v>
      </c>
      <c r="D60" s="152">
        <v>1.518075797986557</v>
      </c>
      <c r="E60" s="171">
        <v>0.08298755186721991</v>
      </c>
      <c r="F60" s="150">
        <v>0.7341100171037488</v>
      </c>
      <c r="G60" s="100">
        <v>0</v>
      </c>
      <c r="H60" s="156">
        <v>17</v>
      </c>
      <c r="I60" s="157">
        <v>0.02525476295968099</v>
      </c>
      <c r="J60" s="172">
        <v>0.023203480908398938</v>
      </c>
      <c r="K60" s="101">
        <v>3.5134966842056103</v>
      </c>
      <c r="L60" s="172">
        <v>5.104752120039116</v>
      </c>
      <c r="M60" s="100">
        <v>0</v>
      </c>
      <c r="N60" s="157">
        <v>0.23102310231023102</v>
      </c>
      <c r="O60" s="173">
        <v>0.16119551610333446</v>
      </c>
      <c r="Q60" s="177">
        <v>3855577.8367146724</v>
      </c>
      <c r="R60" s="111">
        <v>144878.1388242604</v>
      </c>
      <c r="S60" s="111">
        <v>0</v>
      </c>
      <c r="T60" s="111">
        <v>99178.79158974357</v>
      </c>
      <c r="U60" s="111">
        <v>438966.3128807676</v>
      </c>
      <c r="V60" s="111">
        <v>0</v>
      </c>
      <c r="W60" s="111">
        <v>149100.00744617046</v>
      </c>
      <c r="X60" s="82">
        <f t="shared" si="0"/>
        <v>4687701.0874556145</v>
      </c>
    </row>
    <row r="61" spans="1:24" ht="15">
      <c r="A61" s="96">
        <v>152</v>
      </c>
      <c r="B61" s="106" t="s">
        <v>69</v>
      </c>
      <c r="C61" s="10">
        <v>4854</v>
      </c>
      <c r="D61" s="152">
        <v>1.2164880135139722</v>
      </c>
      <c r="E61" s="171">
        <v>0.08156827399729608</v>
      </c>
      <c r="F61" s="150">
        <v>0.7215550485823035</v>
      </c>
      <c r="G61" s="100">
        <v>0</v>
      </c>
      <c r="H61" s="156">
        <v>33</v>
      </c>
      <c r="I61" s="157">
        <v>0.009270704573547589</v>
      </c>
      <c r="J61" s="172">
        <v>0.007219422522265538</v>
      </c>
      <c r="K61" s="101">
        <v>13.704508879415004</v>
      </c>
      <c r="L61" s="172">
        <v>1.3087320242748164</v>
      </c>
      <c r="M61" s="100">
        <v>0</v>
      </c>
      <c r="N61" s="157">
        <v>0.12201963534361851</v>
      </c>
      <c r="O61" s="173">
        <v>0.05219204913672196</v>
      </c>
      <c r="Q61" s="177">
        <v>6644649.3213135265</v>
      </c>
      <c r="R61" s="111">
        <v>306252.3223167697</v>
      </c>
      <c r="S61" s="111">
        <v>0</v>
      </c>
      <c r="T61" s="111">
        <v>66364.57907692307</v>
      </c>
      <c r="U61" s="111">
        <v>242033.4978661214</v>
      </c>
      <c r="V61" s="111">
        <v>0</v>
      </c>
      <c r="W61" s="111">
        <v>103823.8834317841</v>
      </c>
      <c r="X61" s="82">
        <f t="shared" si="0"/>
        <v>7363123.604005124</v>
      </c>
    </row>
    <row r="62" spans="1:24" ht="15">
      <c r="A62" s="96">
        <v>153</v>
      </c>
      <c r="B62" s="106" t="s">
        <v>70</v>
      </c>
      <c r="C62" s="10">
        <v>28219</v>
      </c>
      <c r="D62" s="152">
        <v>1.3317710740942459</v>
      </c>
      <c r="E62" s="171">
        <v>0.14531336661120356</v>
      </c>
      <c r="F62" s="150">
        <v>1.2854457764826654</v>
      </c>
      <c r="G62" s="100">
        <v>0</v>
      </c>
      <c r="H62" s="156">
        <v>38</v>
      </c>
      <c r="I62" s="157">
        <v>0.04893865835075658</v>
      </c>
      <c r="J62" s="172">
        <v>0.04688737629947453</v>
      </c>
      <c r="K62" s="101">
        <v>182.0463195922844</v>
      </c>
      <c r="L62" s="172">
        <v>0.0985217920780704</v>
      </c>
      <c r="M62" s="100">
        <v>0</v>
      </c>
      <c r="N62" s="157">
        <v>0.13633169360505973</v>
      </c>
      <c r="O62" s="173">
        <v>0.06650410739816318</v>
      </c>
      <c r="Q62" s="177">
        <v>42289802.49425128</v>
      </c>
      <c r="R62" s="111">
        <v>3171798.0674123857</v>
      </c>
      <c r="S62" s="111">
        <v>0</v>
      </c>
      <c r="T62" s="111">
        <v>2505714.944205128</v>
      </c>
      <c r="U62" s="111">
        <v>105925.10376980572</v>
      </c>
      <c r="V62" s="111">
        <v>0</v>
      </c>
      <c r="W62" s="111">
        <v>769100.7544409939</v>
      </c>
      <c r="X62" s="82">
        <f t="shared" si="0"/>
        <v>48842341.364079595</v>
      </c>
    </row>
    <row r="63" spans="1:24" ht="15">
      <c r="A63" s="96">
        <v>164</v>
      </c>
      <c r="B63" s="106" t="s">
        <v>71</v>
      </c>
      <c r="C63" s="10">
        <v>7987</v>
      </c>
      <c r="D63" s="152">
        <v>1.3909130406537664</v>
      </c>
      <c r="E63" s="171">
        <v>0.08602739726027397</v>
      </c>
      <c r="F63" s="150">
        <v>0.7610005675932752</v>
      </c>
      <c r="G63" s="100">
        <v>0</v>
      </c>
      <c r="H63" s="156">
        <v>18</v>
      </c>
      <c r="I63" s="157">
        <v>0.010141479904845374</v>
      </c>
      <c r="J63" s="172">
        <v>0.008090197853563323</v>
      </c>
      <c r="K63" s="101">
        <v>9.755710272383046</v>
      </c>
      <c r="L63" s="172">
        <v>1.838464770547952</v>
      </c>
      <c r="M63" s="100">
        <v>0</v>
      </c>
      <c r="N63" s="157">
        <v>0.14342806394316163</v>
      </c>
      <c r="O63" s="173">
        <v>0.07360047773626507</v>
      </c>
      <c r="Q63" s="177">
        <v>12501096.93717649</v>
      </c>
      <c r="R63" s="111">
        <v>531470.0724776532</v>
      </c>
      <c r="S63" s="111">
        <v>0</v>
      </c>
      <c r="T63" s="111">
        <v>122370.55774358974</v>
      </c>
      <c r="U63" s="111">
        <v>559453.4704621634</v>
      </c>
      <c r="V63" s="111">
        <v>0</v>
      </c>
      <c r="W63" s="111">
        <v>240911.46396579282</v>
      </c>
      <c r="X63" s="82">
        <f t="shared" si="0"/>
        <v>13955302.50182569</v>
      </c>
    </row>
    <row r="64" spans="1:24" ht="15">
      <c r="A64" s="96">
        <v>165</v>
      </c>
      <c r="B64" s="106" t="s">
        <v>72</v>
      </c>
      <c r="C64" s="10">
        <v>16842</v>
      </c>
      <c r="D64" s="152">
        <v>0.9189954252035247</v>
      </c>
      <c r="E64" s="171">
        <v>0.08455927803189517</v>
      </c>
      <c r="F64" s="150">
        <v>0.7480135471594164</v>
      </c>
      <c r="G64" s="100">
        <v>0</v>
      </c>
      <c r="H64" s="156">
        <v>65</v>
      </c>
      <c r="I64" s="157">
        <v>0.023037643985274907</v>
      </c>
      <c r="J64" s="172">
        <v>0.020986361933992857</v>
      </c>
      <c r="K64" s="101">
        <v>30.7650153441473</v>
      </c>
      <c r="L64" s="172">
        <v>0.5829845831967391</v>
      </c>
      <c r="M64" s="100">
        <v>0</v>
      </c>
      <c r="N64" s="157">
        <v>0.1389989196975153</v>
      </c>
      <c r="O64" s="173">
        <v>0.06917133349061874</v>
      </c>
      <c r="Q64" s="177">
        <v>17416924.609263353</v>
      </c>
      <c r="R64" s="111">
        <v>1101572.9814604775</v>
      </c>
      <c r="S64" s="111">
        <v>0</v>
      </c>
      <c r="T64" s="111">
        <v>669367.9803076923</v>
      </c>
      <c r="U64" s="111">
        <v>374089.6639426002</v>
      </c>
      <c r="V64" s="111">
        <v>0</v>
      </c>
      <c r="W64" s="111">
        <v>477433.5783983335</v>
      </c>
      <c r="X64" s="82">
        <f t="shared" si="0"/>
        <v>20039388.813372456</v>
      </c>
    </row>
    <row r="65" spans="1:24" ht="15">
      <c r="A65" s="96">
        <v>167</v>
      </c>
      <c r="B65" s="106" t="s">
        <v>73</v>
      </c>
      <c r="C65" s="10">
        <v>74471</v>
      </c>
      <c r="D65" s="152">
        <v>1.1422392895679996</v>
      </c>
      <c r="E65" s="171">
        <v>0.15895070625540503</v>
      </c>
      <c r="F65" s="150">
        <v>1.4060820335380906</v>
      </c>
      <c r="G65" s="100">
        <v>0</v>
      </c>
      <c r="H65" s="156">
        <v>58</v>
      </c>
      <c r="I65" s="157">
        <v>0.03718225886586725</v>
      </c>
      <c r="J65" s="172">
        <v>0.0351309768145852</v>
      </c>
      <c r="K65" s="101">
        <v>31.268658283123045</v>
      </c>
      <c r="L65" s="172">
        <v>0.5735944754984745</v>
      </c>
      <c r="M65" s="100">
        <v>0</v>
      </c>
      <c r="N65" s="157">
        <v>0.1028603372775552</v>
      </c>
      <c r="O65" s="173">
        <v>0.033032751070658645</v>
      </c>
      <c r="Q65" s="177">
        <v>95721333.37371449</v>
      </c>
      <c r="R65" s="111">
        <v>9156046.58285915</v>
      </c>
      <c r="S65" s="111">
        <v>0</v>
      </c>
      <c r="T65" s="111">
        <v>4954633.369641025</v>
      </c>
      <c r="U65" s="111">
        <v>1627485.4744426669</v>
      </c>
      <c r="V65" s="111">
        <v>0</v>
      </c>
      <c r="W65" s="111">
        <v>1008149.8252821412</v>
      </c>
      <c r="X65" s="82">
        <f t="shared" si="0"/>
        <v>112467648.62593946</v>
      </c>
    </row>
    <row r="66" spans="1:24" ht="15">
      <c r="A66" s="96">
        <v>169</v>
      </c>
      <c r="B66" s="106" t="s">
        <v>74</v>
      </c>
      <c r="C66" s="10">
        <v>5595</v>
      </c>
      <c r="D66" s="152">
        <v>0.8874976253116286</v>
      </c>
      <c r="E66" s="171">
        <v>0.09944954128440367</v>
      </c>
      <c r="F66" s="150">
        <v>0.8797331986617053</v>
      </c>
      <c r="G66" s="100">
        <v>0</v>
      </c>
      <c r="H66" s="156">
        <v>25</v>
      </c>
      <c r="I66" s="157">
        <v>0.015370866845397676</v>
      </c>
      <c r="J66" s="172">
        <v>0.013319584794115625</v>
      </c>
      <c r="K66" s="101">
        <v>31.00925566701768</v>
      </c>
      <c r="L66" s="172">
        <v>0.57839278182113</v>
      </c>
      <c r="M66" s="100">
        <v>0</v>
      </c>
      <c r="N66" s="157">
        <v>0.14072372199885125</v>
      </c>
      <c r="O66" s="173">
        <v>0.0708961357919547</v>
      </c>
      <c r="Q66" s="177">
        <v>5587682.874592831</v>
      </c>
      <c r="R66" s="111">
        <v>430389.0576350304</v>
      </c>
      <c r="S66" s="111">
        <v>0</v>
      </c>
      <c r="T66" s="111">
        <v>141131.80307692307</v>
      </c>
      <c r="U66" s="111">
        <v>123295.70010441936</v>
      </c>
      <c r="V66" s="111">
        <v>0</v>
      </c>
      <c r="W66" s="111">
        <v>162560.7912015984</v>
      </c>
      <c r="X66" s="82">
        <f t="shared" si="0"/>
        <v>6445060.226610802</v>
      </c>
    </row>
    <row r="67" spans="1:24" ht="15">
      <c r="A67" s="96">
        <v>171</v>
      </c>
      <c r="B67" s="106" t="s">
        <v>75</v>
      </c>
      <c r="C67" s="10">
        <v>5213</v>
      </c>
      <c r="D67" s="152">
        <v>1.3703532371997451</v>
      </c>
      <c r="E67" s="171">
        <v>0.1211340206185567</v>
      </c>
      <c r="F67" s="150">
        <v>1.071554660275021</v>
      </c>
      <c r="G67" s="100">
        <v>0</v>
      </c>
      <c r="H67" s="156">
        <v>16</v>
      </c>
      <c r="I67" s="157">
        <v>0.018990984078265875</v>
      </c>
      <c r="J67" s="172">
        <v>0.016939702026983826</v>
      </c>
      <c r="K67" s="101">
        <v>9.063092195622316</v>
      </c>
      <c r="L67" s="172">
        <v>1.9789636098055223</v>
      </c>
      <c r="M67" s="100">
        <v>0</v>
      </c>
      <c r="N67" s="157">
        <v>0.1503225806451613</v>
      </c>
      <c r="O67" s="173">
        <v>0.08049499443826474</v>
      </c>
      <c r="Q67" s="177">
        <v>8038679.512625956</v>
      </c>
      <c r="R67" s="111">
        <v>488441.1029845566</v>
      </c>
      <c r="S67" s="111">
        <v>0</v>
      </c>
      <c r="T67" s="111">
        <v>167235.16533333337</v>
      </c>
      <c r="U67" s="111">
        <v>393052.4510506068</v>
      </c>
      <c r="V67" s="111">
        <v>0</v>
      </c>
      <c r="W67" s="111">
        <v>171968.83478965517</v>
      </c>
      <c r="X67" s="82">
        <f t="shared" si="0"/>
        <v>9259377.066784106</v>
      </c>
    </row>
    <row r="68" spans="1:24" ht="15">
      <c r="A68" s="96">
        <v>172</v>
      </c>
      <c r="B68" s="106" t="s">
        <v>76</v>
      </c>
      <c r="C68" s="10">
        <v>4857</v>
      </c>
      <c r="D68" s="152">
        <v>1.4451098357657974</v>
      </c>
      <c r="E68" s="171">
        <v>0.13748763600395647</v>
      </c>
      <c r="F68" s="150">
        <v>1.2162191623619427</v>
      </c>
      <c r="G68" s="100">
        <v>0</v>
      </c>
      <c r="H68" s="156">
        <v>12</v>
      </c>
      <c r="I68" s="157">
        <v>0.014823965410747375</v>
      </c>
      <c r="J68" s="172">
        <v>0.012772683359465324</v>
      </c>
      <c r="K68" s="101">
        <v>5.601042483509387</v>
      </c>
      <c r="L68" s="172">
        <v>3.202177041194538</v>
      </c>
      <c r="M68" s="100">
        <v>0</v>
      </c>
      <c r="N68" s="157">
        <v>0.19954128440366972</v>
      </c>
      <c r="O68" s="173">
        <v>0.12971369819677317</v>
      </c>
      <c r="Q68" s="177">
        <v>7898296.261910759</v>
      </c>
      <c r="R68" s="111">
        <v>516523.5106760006</v>
      </c>
      <c r="S68" s="111">
        <v>0</v>
      </c>
      <c r="T68" s="111">
        <v>117485.52492307693</v>
      </c>
      <c r="U68" s="111">
        <v>592568.3051740193</v>
      </c>
      <c r="V68" s="111">
        <v>0</v>
      </c>
      <c r="W68" s="111">
        <v>258194.56368032267</v>
      </c>
      <c r="X68" s="82">
        <f t="shared" si="0"/>
        <v>9383068.166364178</v>
      </c>
    </row>
    <row r="69" spans="1:24" ht="15">
      <c r="A69" s="96">
        <v>174</v>
      </c>
      <c r="B69" s="106" t="s">
        <v>77</v>
      </c>
      <c r="C69" s="10">
        <v>4995</v>
      </c>
      <c r="D69" s="152">
        <v>1.7256989727865195</v>
      </c>
      <c r="E69" s="171">
        <v>0.15763324299909665</v>
      </c>
      <c r="F69" s="150">
        <v>1.394427719705944</v>
      </c>
      <c r="G69" s="100">
        <v>0</v>
      </c>
      <c r="H69" s="156">
        <v>1</v>
      </c>
      <c r="I69" s="157">
        <v>0.01761761761761762</v>
      </c>
      <c r="J69" s="172">
        <v>0.015566335566335568</v>
      </c>
      <c r="K69" s="101">
        <v>10.734548267858678</v>
      </c>
      <c r="L69" s="172">
        <v>1.6708229540642576</v>
      </c>
      <c r="M69" s="100">
        <v>0</v>
      </c>
      <c r="N69" s="157">
        <v>0.12795549374130738</v>
      </c>
      <c r="O69" s="173">
        <v>0.05812790753441083</v>
      </c>
      <c r="Q69" s="177">
        <v>9699849.426449277</v>
      </c>
      <c r="R69" s="111">
        <v>609034.1552563834</v>
      </c>
      <c r="S69" s="111">
        <v>0</v>
      </c>
      <c r="T69" s="111">
        <v>147250.23384615386</v>
      </c>
      <c r="U69" s="111">
        <v>317973.4809764918</v>
      </c>
      <c r="V69" s="111">
        <v>0</v>
      </c>
      <c r="W69" s="111">
        <v>118990.78543343245</v>
      </c>
      <c r="X69" s="82">
        <f t="shared" si="0"/>
        <v>10893098.081961738</v>
      </c>
    </row>
    <row r="70" spans="1:24" ht="15">
      <c r="A70" s="96">
        <v>176</v>
      </c>
      <c r="B70" s="106" t="s">
        <v>78</v>
      </c>
      <c r="C70" s="10">
        <v>5203</v>
      </c>
      <c r="D70" s="152">
        <v>1.853743892858448</v>
      </c>
      <c r="E70" s="171">
        <v>0.17287977632805218</v>
      </c>
      <c r="F70" s="150">
        <v>1.5292989454627979</v>
      </c>
      <c r="G70" s="100">
        <v>0</v>
      </c>
      <c r="H70" s="156">
        <v>2</v>
      </c>
      <c r="I70" s="157">
        <v>0.01845089371516433</v>
      </c>
      <c r="J70" s="172">
        <v>0.016399611663882277</v>
      </c>
      <c r="K70" s="101">
        <v>3.4646015341998724</v>
      </c>
      <c r="L70" s="172">
        <v>5.176794350058236</v>
      </c>
      <c r="M70" s="100">
        <v>0</v>
      </c>
      <c r="N70" s="157">
        <v>0.19198312236286919</v>
      </c>
      <c r="O70" s="173">
        <v>0.12215553615597263</v>
      </c>
      <c r="Q70" s="177">
        <v>10853455.217407936</v>
      </c>
      <c r="R70" s="111">
        <v>695755.0446139624</v>
      </c>
      <c r="S70" s="111">
        <v>0</v>
      </c>
      <c r="T70" s="111">
        <v>161592.61251282052</v>
      </c>
      <c r="U70" s="111">
        <v>1026218.2042277495</v>
      </c>
      <c r="V70" s="111">
        <v>0</v>
      </c>
      <c r="W70" s="111">
        <v>260471.45084817396</v>
      </c>
      <c r="X70" s="82">
        <f t="shared" si="0"/>
        <v>12997492.529610643</v>
      </c>
    </row>
    <row r="71" spans="1:24" ht="15">
      <c r="A71" s="96">
        <v>177</v>
      </c>
      <c r="B71" s="106" t="s">
        <v>79</v>
      </c>
      <c r="C71" s="10">
        <v>2039</v>
      </c>
      <c r="D71" s="152">
        <v>1.006610046013343</v>
      </c>
      <c r="E71" s="171">
        <v>0.10197368421052631</v>
      </c>
      <c r="F71" s="150">
        <v>0.9020618318720571</v>
      </c>
      <c r="G71" s="100">
        <v>0</v>
      </c>
      <c r="H71" s="156">
        <v>1</v>
      </c>
      <c r="I71" s="157">
        <v>0.00980872976949485</v>
      </c>
      <c r="J71" s="172">
        <v>0.007757447718212799</v>
      </c>
      <c r="K71" s="101">
        <v>7.887814313346229</v>
      </c>
      <c r="L71" s="172">
        <v>2.273827569330831</v>
      </c>
      <c r="M71" s="100">
        <v>0</v>
      </c>
      <c r="N71" s="157">
        <v>0.20490367775831875</v>
      </c>
      <c r="O71" s="173">
        <v>0.1350760915514222</v>
      </c>
      <c r="Q71" s="177">
        <v>2309632.837885165</v>
      </c>
      <c r="R71" s="111">
        <v>160828.74833436217</v>
      </c>
      <c r="S71" s="111">
        <v>0</v>
      </c>
      <c r="T71" s="111">
        <v>29955.0601025641</v>
      </c>
      <c r="U71" s="111">
        <v>176644.34116827804</v>
      </c>
      <c r="V71" s="111">
        <v>0</v>
      </c>
      <c r="W71" s="111">
        <v>112872.68614895223</v>
      </c>
      <c r="X71" s="82">
        <f t="shared" si="0"/>
        <v>2789933.6736393217</v>
      </c>
    </row>
    <row r="72" spans="1:24" ht="15">
      <c r="A72" s="96">
        <v>178</v>
      </c>
      <c r="B72" s="106" t="s">
        <v>80</v>
      </c>
      <c r="C72" s="10">
        <v>6684</v>
      </c>
      <c r="D72" s="152">
        <v>1.5815518706051583</v>
      </c>
      <c r="E72" s="171">
        <v>0.09243697478991597</v>
      </c>
      <c r="F72" s="150">
        <v>0.8176998551857304</v>
      </c>
      <c r="G72" s="100">
        <v>0</v>
      </c>
      <c r="H72" s="156">
        <v>16</v>
      </c>
      <c r="I72" s="157">
        <v>0.02049670855774985</v>
      </c>
      <c r="J72" s="172">
        <v>0.0184454265064678</v>
      </c>
      <c r="K72" s="101">
        <v>5.747057255616794</v>
      </c>
      <c r="L72" s="172">
        <v>3.120819725594345</v>
      </c>
      <c r="M72" s="100">
        <v>0</v>
      </c>
      <c r="N72" s="157">
        <v>0.13676148796498905</v>
      </c>
      <c r="O72" s="173">
        <v>0.0669339017580925</v>
      </c>
      <c r="Q72" s="177">
        <v>11895544.907899393</v>
      </c>
      <c r="R72" s="111">
        <v>477903.8299554507</v>
      </c>
      <c r="S72" s="111">
        <v>0</v>
      </c>
      <c r="T72" s="111">
        <v>233485.1452307692</v>
      </c>
      <c r="U72" s="111">
        <v>794749.1996477463</v>
      </c>
      <c r="V72" s="111">
        <v>0</v>
      </c>
      <c r="W72" s="111">
        <v>183347.8122180638</v>
      </c>
      <c r="X72" s="82">
        <f t="shared" si="0"/>
        <v>13585030.894951425</v>
      </c>
    </row>
    <row r="73" spans="1:24" ht="15">
      <c r="A73" s="96">
        <v>179</v>
      </c>
      <c r="B73" s="106" t="s">
        <v>81</v>
      </c>
      <c r="C73" s="10">
        <v>134658</v>
      </c>
      <c r="D73" s="152">
        <v>0.945959088787353</v>
      </c>
      <c r="E73" s="171">
        <v>0.15047373607215947</v>
      </c>
      <c r="F73" s="150">
        <v>1.3310945373872556</v>
      </c>
      <c r="G73" s="100">
        <v>0</v>
      </c>
      <c r="H73" s="156">
        <v>291</v>
      </c>
      <c r="I73" s="157">
        <v>0.03997534494794219</v>
      </c>
      <c r="J73" s="172">
        <v>0.03792406289666014</v>
      </c>
      <c r="K73" s="101">
        <v>114.9940222032451</v>
      </c>
      <c r="L73" s="172">
        <v>0.15596923478116986</v>
      </c>
      <c r="M73" s="100">
        <v>0</v>
      </c>
      <c r="N73" s="157">
        <v>0.09460906818993217</v>
      </c>
      <c r="O73" s="173">
        <v>0.02478148198303562</v>
      </c>
      <c r="Q73" s="177">
        <v>143340519.3282719</v>
      </c>
      <c r="R73" s="111">
        <v>15672966.667162715</v>
      </c>
      <c r="S73" s="111">
        <v>0</v>
      </c>
      <c r="T73" s="111">
        <v>9671217.050461538</v>
      </c>
      <c r="U73" s="111">
        <v>800195.4487739016</v>
      </c>
      <c r="V73" s="111">
        <v>0</v>
      </c>
      <c r="W73" s="111">
        <v>1367579.5038932033</v>
      </c>
      <c r="X73" s="82">
        <f t="shared" si="0"/>
        <v>170852477.99856323</v>
      </c>
    </row>
    <row r="74" spans="1:24" ht="15">
      <c r="A74" s="96">
        <v>181</v>
      </c>
      <c r="B74" s="106" t="s">
        <v>82</v>
      </c>
      <c r="C74" s="10">
        <v>1971</v>
      </c>
      <c r="D74" s="152">
        <v>1.0812071781280599</v>
      </c>
      <c r="E74" s="171">
        <v>0.08616780045351474</v>
      </c>
      <c r="F74" s="150">
        <v>0.7622425778499016</v>
      </c>
      <c r="G74" s="100">
        <v>0</v>
      </c>
      <c r="H74" s="156">
        <v>0</v>
      </c>
      <c r="I74" s="157">
        <v>0.012683916793505834</v>
      </c>
      <c r="J74" s="172">
        <v>0.010632634742223783</v>
      </c>
      <c r="K74" s="101">
        <v>9.195241427571728</v>
      </c>
      <c r="L74" s="172">
        <v>1.9505229730749325</v>
      </c>
      <c r="M74" s="100">
        <v>0</v>
      </c>
      <c r="N74" s="157">
        <v>0.16117216117216118</v>
      </c>
      <c r="O74" s="173">
        <v>0.09134457496526463</v>
      </c>
      <c r="Q74" s="177">
        <v>2398059.7738126526</v>
      </c>
      <c r="R74" s="111">
        <v>131368.11777518212</v>
      </c>
      <c r="S74" s="111">
        <v>0</v>
      </c>
      <c r="T74" s="111">
        <v>39688.220923076915</v>
      </c>
      <c r="U74" s="111">
        <v>146474.71771535938</v>
      </c>
      <c r="V74" s="111">
        <v>0</v>
      </c>
      <c r="W74" s="111">
        <v>73784.05724687382</v>
      </c>
      <c r="X74" s="82">
        <f t="shared" si="0"/>
        <v>2789374.8874731446</v>
      </c>
    </row>
    <row r="75" spans="1:24" ht="15">
      <c r="A75" s="96">
        <v>182</v>
      </c>
      <c r="B75" s="106" t="s">
        <v>83</v>
      </c>
      <c r="C75" s="10">
        <v>22138</v>
      </c>
      <c r="D75" s="152">
        <v>1.3590108029586538</v>
      </c>
      <c r="E75" s="171">
        <v>0.15436444086886564</v>
      </c>
      <c r="F75" s="150">
        <v>1.3655118120337657</v>
      </c>
      <c r="G75" s="100">
        <v>0</v>
      </c>
      <c r="H75" s="156">
        <v>32</v>
      </c>
      <c r="I75" s="157">
        <v>0.015358207606829885</v>
      </c>
      <c r="J75" s="172">
        <v>0.013306925555547834</v>
      </c>
      <c r="K75" s="101">
        <v>14.088791589237076</v>
      </c>
      <c r="L75" s="172">
        <v>1.273035344007117</v>
      </c>
      <c r="M75" s="100">
        <v>0</v>
      </c>
      <c r="N75" s="157">
        <v>0.10814132104454685</v>
      </c>
      <c r="O75" s="173">
        <v>0.0383137348376503</v>
      </c>
      <c r="Q75" s="177">
        <v>33855228.676921226</v>
      </c>
      <c r="R75" s="111">
        <v>2643285.0112656187</v>
      </c>
      <c r="S75" s="111">
        <v>0</v>
      </c>
      <c r="T75" s="111">
        <v>557892.114051282</v>
      </c>
      <c r="U75" s="111">
        <v>1073751.590578486</v>
      </c>
      <c r="V75" s="111">
        <v>0</v>
      </c>
      <c r="W75" s="111">
        <v>347605.00524958945</v>
      </c>
      <c r="X75" s="82">
        <f t="shared" si="0"/>
        <v>38477762.39806621</v>
      </c>
    </row>
    <row r="76" spans="1:24" ht="15">
      <c r="A76" s="96">
        <v>186</v>
      </c>
      <c r="B76" s="106" t="s">
        <v>84</v>
      </c>
      <c r="C76" s="10">
        <v>39953</v>
      </c>
      <c r="D76" s="152">
        <v>0.8065767371645062</v>
      </c>
      <c r="E76" s="171">
        <v>0.08003635841745205</v>
      </c>
      <c r="F76" s="150">
        <v>0.7080036839834278</v>
      </c>
      <c r="G76" s="100">
        <v>0</v>
      </c>
      <c r="H76" s="156">
        <v>353</v>
      </c>
      <c r="I76" s="157">
        <v>0.04124846694866468</v>
      </c>
      <c r="J76" s="172">
        <v>0.03919718489738263</v>
      </c>
      <c r="K76" s="101">
        <v>1063.994673768309</v>
      </c>
      <c r="L76" s="172">
        <v>0.01685678517912822</v>
      </c>
      <c r="M76" s="100">
        <v>0</v>
      </c>
      <c r="N76" s="157">
        <v>0.14130902827615904</v>
      </c>
      <c r="O76" s="173">
        <v>0.07148144206926249</v>
      </c>
      <c r="Q76" s="177">
        <v>36262650.72393538</v>
      </c>
      <c r="R76" s="111">
        <v>2473404.0165204443</v>
      </c>
      <c r="S76" s="111">
        <v>0</v>
      </c>
      <c r="T76" s="111">
        <v>2965776.2637948715</v>
      </c>
      <c r="U76" s="111">
        <v>25659.55516777114</v>
      </c>
      <c r="V76" s="111">
        <v>0</v>
      </c>
      <c r="W76" s="111">
        <v>1170404.1408973313</v>
      </c>
      <c r="X76" s="82">
        <f t="shared" si="0"/>
        <v>42897894.700315796</v>
      </c>
    </row>
    <row r="77" spans="1:24" ht="15">
      <c r="A77" s="96">
        <v>202</v>
      </c>
      <c r="B77" s="106" t="s">
        <v>85</v>
      </c>
      <c r="C77" s="10">
        <v>31798</v>
      </c>
      <c r="D77" s="152">
        <v>0.8048186228091353</v>
      </c>
      <c r="E77" s="171">
        <v>0.08051181102362205</v>
      </c>
      <c r="F77" s="150">
        <v>0.71220954995964</v>
      </c>
      <c r="G77" s="100">
        <v>0</v>
      </c>
      <c r="H77" s="156">
        <v>1314</v>
      </c>
      <c r="I77" s="157">
        <v>0.03443612805836845</v>
      </c>
      <c r="J77" s="172">
        <v>0.0323848460070864</v>
      </c>
      <c r="K77" s="101">
        <v>211.49318257399403</v>
      </c>
      <c r="L77" s="172">
        <v>0.0848042921722736</v>
      </c>
      <c r="M77" s="100">
        <v>0</v>
      </c>
      <c r="N77" s="157">
        <v>0.11475117956022433</v>
      </c>
      <c r="O77" s="173">
        <v>0.04492359335332778</v>
      </c>
      <c r="Q77" s="177">
        <v>28797996.95964024</v>
      </c>
      <c r="R77" s="111">
        <v>1980239.6257352785</v>
      </c>
      <c r="S77" s="111">
        <v>0</v>
      </c>
      <c r="T77" s="111">
        <v>1950184.738666667</v>
      </c>
      <c r="U77" s="111">
        <v>102740.72222301972</v>
      </c>
      <c r="V77" s="111">
        <v>0</v>
      </c>
      <c r="W77" s="111">
        <v>585419.8463182771</v>
      </c>
      <c r="X77" s="82">
        <f t="shared" si="0"/>
        <v>33416581.892583486</v>
      </c>
    </row>
    <row r="78" spans="1:24" ht="15">
      <c r="A78" s="96">
        <v>204</v>
      </c>
      <c r="B78" s="106" t="s">
        <v>86</v>
      </c>
      <c r="C78" s="10">
        <v>3261</v>
      </c>
      <c r="D78" s="152">
        <v>2.0409567066637644</v>
      </c>
      <c r="E78" s="171">
        <v>0.14297061159650518</v>
      </c>
      <c r="F78" s="150">
        <v>1.2647217053995483</v>
      </c>
      <c r="G78" s="100">
        <v>0</v>
      </c>
      <c r="H78" s="156">
        <v>1</v>
      </c>
      <c r="I78" s="157">
        <v>0.014719411223551058</v>
      </c>
      <c r="J78" s="172">
        <v>0.012668129172269007</v>
      </c>
      <c r="K78" s="101">
        <v>4.838278931750742</v>
      </c>
      <c r="L78" s="172">
        <v>3.70700612768495</v>
      </c>
      <c r="M78" s="100">
        <v>0</v>
      </c>
      <c r="N78" s="157">
        <v>0.20022371364653244</v>
      </c>
      <c r="O78" s="173">
        <v>0.13039612743963588</v>
      </c>
      <c r="Q78" s="177">
        <v>7489434.910332277</v>
      </c>
      <c r="R78" s="111">
        <v>360625.07416556514</v>
      </c>
      <c r="S78" s="111">
        <v>0</v>
      </c>
      <c r="T78" s="111">
        <v>78234.33476923077</v>
      </c>
      <c r="U78" s="111">
        <v>460573.6400287017</v>
      </c>
      <c r="V78" s="111">
        <v>0</v>
      </c>
      <c r="W78" s="111">
        <v>174264.38642918304</v>
      </c>
      <c r="X78" s="82">
        <f t="shared" si="0"/>
        <v>8563132.345724957</v>
      </c>
    </row>
    <row r="79" spans="1:24" ht="15">
      <c r="A79" s="96">
        <v>205</v>
      </c>
      <c r="B79" s="106" t="s">
        <v>87</v>
      </c>
      <c r="C79" s="10">
        <v>37868</v>
      </c>
      <c r="D79" s="152">
        <v>1.2094117294789088</v>
      </c>
      <c r="E79" s="171">
        <v>0.147587297999774</v>
      </c>
      <c r="F79" s="150">
        <v>1.3055610319998674</v>
      </c>
      <c r="G79" s="100">
        <v>0</v>
      </c>
      <c r="H79" s="156">
        <v>36</v>
      </c>
      <c r="I79" s="157">
        <v>0.030210203866061054</v>
      </c>
      <c r="J79" s="172">
        <v>0.028158921814779005</v>
      </c>
      <c r="K79" s="101">
        <v>20.635500166204384</v>
      </c>
      <c r="L79" s="172">
        <v>0.869158949528287</v>
      </c>
      <c r="M79" s="100">
        <v>0</v>
      </c>
      <c r="N79" s="157">
        <v>0.09969788519637462</v>
      </c>
      <c r="O79" s="173">
        <v>0.029870298989478072</v>
      </c>
      <c r="Q79" s="177">
        <v>51536035.21437358</v>
      </c>
      <c r="R79" s="111">
        <v>4322944.862370375</v>
      </c>
      <c r="S79" s="111">
        <v>0</v>
      </c>
      <c r="T79" s="111">
        <v>2019400.7007179486</v>
      </c>
      <c r="U79" s="111">
        <v>1253997.1529380863</v>
      </c>
      <c r="V79" s="111">
        <v>0</v>
      </c>
      <c r="W79" s="111">
        <v>463559.0745479738</v>
      </c>
      <c r="X79" s="82">
        <f aca="true" t="shared" si="1" ref="X79:X142">SUM(Q79:W79)</f>
        <v>59595937.00494796</v>
      </c>
    </row>
    <row r="80" spans="1:24" ht="15">
      <c r="A80" s="96">
        <v>208</v>
      </c>
      <c r="B80" s="106" t="s">
        <v>88</v>
      </c>
      <c r="C80" s="10">
        <v>12644</v>
      </c>
      <c r="D80" s="152">
        <v>1.0423935303407594</v>
      </c>
      <c r="E80" s="171">
        <v>0.09594993916217626</v>
      </c>
      <c r="F80" s="150">
        <v>0.8487756283273589</v>
      </c>
      <c r="G80" s="100">
        <v>0</v>
      </c>
      <c r="H80" s="156">
        <v>44</v>
      </c>
      <c r="I80" s="157">
        <v>0.015105979120531477</v>
      </c>
      <c r="J80" s="172">
        <v>0.013054697069249426</v>
      </c>
      <c r="K80" s="101">
        <v>13.71098917781778</v>
      </c>
      <c r="L80" s="172">
        <v>1.3081134712341438</v>
      </c>
      <c r="M80" s="100">
        <v>0</v>
      </c>
      <c r="N80" s="157">
        <v>0.1413427561837456</v>
      </c>
      <c r="O80" s="173">
        <v>0.07151516997684904</v>
      </c>
      <c r="Q80" s="177">
        <v>14831348.979233444</v>
      </c>
      <c r="R80" s="111">
        <v>938399.0012572991</v>
      </c>
      <c r="S80" s="111">
        <v>0</v>
      </c>
      <c r="T80" s="111">
        <v>312597.42625641025</v>
      </c>
      <c r="U80" s="111">
        <v>630165.87442384</v>
      </c>
      <c r="V80" s="111">
        <v>0</v>
      </c>
      <c r="W80" s="111">
        <v>370574.7389611308</v>
      </c>
      <c r="X80" s="82">
        <f t="shared" si="1"/>
        <v>17083086.020132124</v>
      </c>
    </row>
    <row r="81" spans="1:24" ht="15">
      <c r="A81" s="96">
        <v>211</v>
      </c>
      <c r="B81" s="106" t="s">
        <v>89</v>
      </c>
      <c r="C81" s="10">
        <v>30345</v>
      </c>
      <c r="D81" s="152">
        <v>0.8658971706000873</v>
      </c>
      <c r="E81" s="171">
        <v>0.10166940339354133</v>
      </c>
      <c r="F81" s="150">
        <v>0.8993701559431349</v>
      </c>
      <c r="G81" s="100">
        <v>0</v>
      </c>
      <c r="H81" s="156">
        <v>77</v>
      </c>
      <c r="I81" s="157">
        <v>0.017366946778711485</v>
      </c>
      <c r="J81" s="172">
        <v>0.015315664727429434</v>
      </c>
      <c r="K81" s="101">
        <v>46.1163204206623</v>
      </c>
      <c r="L81" s="172">
        <v>0.38891935618118023</v>
      </c>
      <c r="M81" s="100">
        <v>0</v>
      </c>
      <c r="N81" s="157">
        <v>0.08960977903149976</v>
      </c>
      <c r="O81" s="173">
        <v>0.01978219282460321</v>
      </c>
      <c r="Q81" s="177">
        <v>29567725.785488244</v>
      </c>
      <c r="R81" s="111">
        <v>2386358.912690337</v>
      </c>
      <c r="S81" s="111">
        <v>0</v>
      </c>
      <c r="T81" s="111">
        <v>880150.8338461539</v>
      </c>
      <c r="U81" s="111">
        <v>449646.97459241253</v>
      </c>
      <c r="V81" s="111">
        <v>0</v>
      </c>
      <c r="W81" s="111">
        <v>246011.1106022323</v>
      </c>
      <c r="X81" s="82">
        <f t="shared" si="1"/>
        <v>33529893.617219385</v>
      </c>
    </row>
    <row r="82" spans="1:24" ht="15">
      <c r="A82" s="96">
        <v>213</v>
      </c>
      <c r="B82" s="106" t="s">
        <v>90</v>
      </c>
      <c r="C82" s="10">
        <v>5801</v>
      </c>
      <c r="D82" s="152">
        <v>1.601368455073878</v>
      </c>
      <c r="E82" s="171">
        <v>0.11843763124737505</v>
      </c>
      <c r="F82" s="150">
        <v>1.0477023305838928</v>
      </c>
      <c r="G82" s="100">
        <v>0</v>
      </c>
      <c r="H82" s="156">
        <v>3</v>
      </c>
      <c r="I82" s="157">
        <v>0.012756421306671263</v>
      </c>
      <c r="J82" s="172">
        <v>0.010705139255389212</v>
      </c>
      <c r="K82" s="101">
        <v>5.427379214849744</v>
      </c>
      <c r="L82" s="172">
        <v>3.3046391153903434</v>
      </c>
      <c r="M82" s="100">
        <v>0</v>
      </c>
      <c r="N82" s="157">
        <v>0.1569767441860465</v>
      </c>
      <c r="O82" s="173">
        <v>0.08714915797914996</v>
      </c>
      <c r="Q82" s="177">
        <v>10453424.675007299</v>
      </c>
      <c r="R82" s="111">
        <v>531435.9434520686</v>
      </c>
      <c r="S82" s="111">
        <v>0</v>
      </c>
      <c r="T82" s="111">
        <v>117605.95117948717</v>
      </c>
      <c r="U82" s="111">
        <v>730385.0584692545</v>
      </c>
      <c r="V82" s="111">
        <v>0</v>
      </c>
      <c r="W82" s="111">
        <v>207185.4294214114</v>
      </c>
      <c r="X82" s="82">
        <f t="shared" si="1"/>
        <v>12040037.05752952</v>
      </c>
    </row>
    <row r="83" spans="1:24" ht="15">
      <c r="A83" s="96">
        <v>214</v>
      </c>
      <c r="B83" s="106" t="s">
        <v>91</v>
      </c>
      <c r="C83" s="10">
        <v>11972</v>
      </c>
      <c r="D83" s="152">
        <v>1.0974393036787862</v>
      </c>
      <c r="E83" s="171">
        <v>0.10420805490337728</v>
      </c>
      <c r="F83" s="150">
        <v>0.9218271324579737</v>
      </c>
      <c r="G83" s="100">
        <v>0</v>
      </c>
      <c r="H83" s="156">
        <v>13</v>
      </c>
      <c r="I83" s="157">
        <v>0.020130304042766455</v>
      </c>
      <c r="J83" s="172">
        <v>0.018079021991484402</v>
      </c>
      <c r="K83" s="101">
        <v>17.36532157465696</v>
      </c>
      <c r="L83" s="172">
        <v>1.032836021512219</v>
      </c>
      <c r="M83" s="100">
        <v>0</v>
      </c>
      <c r="N83" s="157">
        <v>0.16051816389749365</v>
      </c>
      <c r="O83" s="173">
        <v>0.0906905776905971</v>
      </c>
      <c r="Q83" s="177">
        <v>14784671.439167388</v>
      </c>
      <c r="R83" s="111">
        <v>964997.8457405631</v>
      </c>
      <c r="S83" s="111">
        <v>0</v>
      </c>
      <c r="T83" s="111">
        <v>409897.95671794866</v>
      </c>
      <c r="U83" s="111">
        <v>471110.79956763727</v>
      </c>
      <c r="V83" s="111">
        <v>0</v>
      </c>
      <c r="W83" s="111">
        <v>444961.07983854954</v>
      </c>
      <c r="X83" s="82">
        <f t="shared" si="1"/>
        <v>17075639.121032085</v>
      </c>
    </row>
    <row r="84" spans="1:24" ht="15">
      <c r="A84" s="96">
        <v>216</v>
      </c>
      <c r="B84" s="106" t="s">
        <v>92</v>
      </c>
      <c r="C84" s="10">
        <v>1520</v>
      </c>
      <c r="D84" s="152">
        <v>1.6032178727383926</v>
      </c>
      <c r="E84" s="171">
        <v>0.15960912052117263</v>
      </c>
      <c r="F84" s="150">
        <v>1.4119063830583338</v>
      </c>
      <c r="G84" s="100">
        <v>0</v>
      </c>
      <c r="H84" s="156">
        <v>2</v>
      </c>
      <c r="I84" s="157">
        <v>0.009210526315789473</v>
      </c>
      <c r="J84" s="172">
        <v>0.0071592442645074215</v>
      </c>
      <c r="K84" s="101">
        <v>3.417880913833423</v>
      </c>
      <c r="L84" s="172">
        <v>5.247558384745735</v>
      </c>
      <c r="M84" s="100">
        <v>0</v>
      </c>
      <c r="N84" s="157">
        <v>0.16331658291457288</v>
      </c>
      <c r="O84" s="173">
        <v>0.09348899670767633</v>
      </c>
      <c r="Q84" s="177">
        <v>2742209.2608209546</v>
      </c>
      <c r="R84" s="111">
        <v>187654.78308462346</v>
      </c>
      <c r="S84" s="111">
        <v>0</v>
      </c>
      <c r="T84" s="111">
        <v>20608.428717948715</v>
      </c>
      <c r="U84" s="111">
        <v>303896.60117739503</v>
      </c>
      <c r="V84" s="111">
        <v>0</v>
      </c>
      <c r="W84" s="111">
        <v>58236.76415872467</v>
      </c>
      <c r="X84" s="82">
        <f t="shared" si="1"/>
        <v>3312605.8379596462</v>
      </c>
    </row>
    <row r="85" spans="1:24" ht="15">
      <c r="A85" s="96">
        <v>217</v>
      </c>
      <c r="B85" s="106" t="s">
        <v>93</v>
      </c>
      <c r="C85" s="10">
        <v>5675</v>
      </c>
      <c r="D85" s="152">
        <v>1.049354634659299</v>
      </c>
      <c r="E85" s="171">
        <v>0.09129593810444875</v>
      </c>
      <c r="F85" s="150">
        <v>0.807606215334484</v>
      </c>
      <c r="G85" s="100">
        <v>0</v>
      </c>
      <c r="H85" s="156">
        <v>21</v>
      </c>
      <c r="I85" s="157">
        <v>0.012687224669603524</v>
      </c>
      <c r="J85" s="172">
        <v>0.010635942618321473</v>
      </c>
      <c r="K85" s="101">
        <v>12.119853066803348</v>
      </c>
      <c r="L85" s="172">
        <v>1.479847119316567</v>
      </c>
      <c r="M85" s="100">
        <v>0</v>
      </c>
      <c r="N85" s="157">
        <v>0.162294081757169</v>
      </c>
      <c r="O85" s="173">
        <v>0.09246649555027245</v>
      </c>
      <c r="Q85" s="177">
        <v>6701200.4710429525</v>
      </c>
      <c r="R85" s="111">
        <v>400751.9713857083</v>
      </c>
      <c r="S85" s="111">
        <v>0</v>
      </c>
      <c r="T85" s="111">
        <v>114307.82564102564</v>
      </c>
      <c r="U85" s="111">
        <v>319968.84452082985</v>
      </c>
      <c r="V85" s="111">
        <v>0</v>
      </c>
      <c r="W85" s="111">
        <v>215051.9639963918</v>
      </c>
      <c r="X85" s="82">
        <f t="shared" si="1"/>
        <v>7751281.076586908</v>
      </c>
    </row>
    <row r="86" spans="1:24" ht="15">
      <c r="A86" s="96">
        <v>218</v>
      </c>
      <c r="B86" s="106" t="s">
        <v>94</v>
      </c>
      <c r="C86" s="10">
        <v>1462</v>
      </c>
      <c r="D86" s="152">
        <v>1.4377664427888555</v>
      </c>
      <c r="E86" s="171">
        <v>0.08866279069767442</v>
      </c>
      <c r="F86" s="150">
        <v>0.7843133256862073</v>
      </c>
      <c r="G86" s="100">
        <v>0</v>
      </c>
      <c r="H86" s="156">
        <v>28</v>
      </c>
      <c r="I86" s="157">
        <v>0.008891928864569083</v>
      </c>
      <c r="J86" s="172">
        <v>0.006840646813287032</v>
      </c>
      <c r="K86" s="101">
        <v>7.870370370370371</v>
      </c>
      <c r="L86" s="172">
        <v>2.2788672963817542</v>
      </c>
      <c r="M86" s="100">
        <v>0</v>
      </c>
      <c r="N86" s="157">
        <v>0.18814432989690721</v>
      </c>
      <c r="O86" s="173">
        <v>0.11831674369001066</v>
      </c>
      <c r="Q86" s="177">
        <v>2365375.9409933835</v>
      </c>
      <c r="R86" s="111">
        <v>100264.48222347887</v>
      </c>
      <c r="S86" s="111">
        <v>0</v>
      </c>
      <c r="T86" s="111">
        <v>18939.94235897436</v>
      </c>
      <c r="U86" s="111">
        <v>126937.92191651576</v>
      </c>
      <c r="V86" s="111">
        <v>0</v>
      </c>
      <c r="W86" s="111">
        <v>70890.28626839673</v>
      </c>
      <c r="X86" s="82">
        <f t="shared" si="1"/>
        <v>2682408.5737607493</v>
      </c>
    </row>
    <row r="87" spans="1:24" ht="15">
      <c r="A87" s="96">
        <v>224</v>
      </c>
      <c r="B87" s="106" t="s">
        <v>95</v>
      </c>
      <c r="C87" s="10">
        <v>9074</v>
      </c>
      <c r="D87" s="152">
        <v>1.0302666411355506</v>
      </c>
      <c r="E87" s="171">
        <v>0.10423748017221844</v>
      </c>
      <c r="F87" s="150">
        <v>0.9220874291425515</v>
      </c>
      <c r="G87" s="100">
        <v>0</v>
      </c>
      <c r="H87" s="156">
        <v>74</v>
      </c>
      <c r="I87" s="157">
        <v>0.04882080670046286</v>
      </c>
      <c r="J87" s="172">
        <v>0.04676952464918081</v>
      </c>
      <c r="K87" s="101">
        <v>37.44017164548605</v>
      </c>
      <c r="L87" s="172">
        <v>0.47904507001936725</v>
      </c>
      <c r="M87" s="100">
        <v>0</v>
      </c>
      <c r="N87" s="157">
        <v>0.19945261717413615</v>
      </c>
      <c r="O87" s="173">
        <v>0.1296250309672396</v>
      </c>
      <c r="Q87" s="177">
        <v>10519930.544827465</v>
      </c>
      <c r="R87" s="111">
        <v>731612.3452735349</v>
      </c>
      <c r="S87" s="111">
        <v>0</v>
      </c>
      <c r="T87" s="111">
        <v>803703.4693333333</v>
      </c>
      <c r="U87" s="111">
        <v>165615.17418005364</v>
      </c>
      <c r="V87" s="111">
        <v>0</v>
      </c>
      <c r="W87" s="111">
        <v>482037.4685530808</v>
      </c>
      <c r="X87" s="82">
        <f t="shared" si="1"/>
        <v>12702899.002167469</v>
      </c>
    </row>
    <row r="88" spans="1:24" ht="15">
      <c r="A88" s="96">
        <v>226</v>
      </c>
      <c r="B88" s="106" t="s">
        <v>96</v>
      </c>
      <c r="C88" s="10">
        <v>4343</v>
      </c>
      <c r="D88" s="152">
        <v>1.2892807363804577</v>
      </c>
      <c r="E88" s="171">
        <v>0.15253333333333333</v>
      </c>
      <c r="F88" s="150">
        <v>1.349313787703813</v>
      </c>
      <c r="G88" s="100">
        <v>0</v>
      </c>
      <c r="H88" s="156">
        <v>0</v>
      </c>
      <c r="I88" s="157">
        <v>0.009900990099009901</v>
      </c>
      <c r="J88" s="172">
        <v>0.00784970804772785</v>
      </c>
      <c r="K88" s="101">
        <v>4.894844803101684</v>
      </c>
      <c r="L88" s="172">
        <v>3.664167173611696</v>
      </c>
      <c r="M88" s="100">
        <v>0</v>
      </c>
      <c r="N88" s="157">
        <v>0.15378221113881962</v>
      </c>
      <c r="O88" s="173">
        <v>0.08395462493192307</v>
      </c>
      <c r="Q88" s="177">
        <v>6300888.328271917</v>
      </c>
      <c r="R88" s="111">
        <v>512404.50156299537</v>
      </c>
      <c r="S88" s="111">
        <v>0</v>
      </c>
      <c r="T88" s="111">
        <v>64562.069948717944</v>
      </c>
      <c r="U88" s="111">
        <v>606303.5131333322</v>
      </c>
      <c r="V88" s="111">
        <v>0</v>
      </c>
      <c r="W88" s="111">
        <v>149426.49310403588</v>
      </c>
      <c r="X88" s="82">
        <f t="shared" si="1"/>
        <v>7633584.906020998</v>
      </c>
    </row>
    <row r="89" spans="1:24" ht="15">
      <c r="A89" s="96">
        <v>230</v>
      </c>
      <c r="B89" s="106" t="s">
        <v>97</v>
      </c>
      <c r="C89" s="10">
        <v>2523</v>
      </c>
      <c r="D89" s="152">
        <v>1.238925541724652</v>
      </c>
      <c r="E89" s="171">
        <v>0.11491228070175438</v>
      </c>
      <c r="F89" s="150">
        <v>1.0165169890343182</v>
      </c>
      <c r="G89" s="100">
        <v>0</v>
      </c>
      <c r="H89" s="156">
        <v>2</v>
      </c>
      <c r="I89" s="157">
        <v>0.017043202536662704</v>
      </c>
      <c r="J89" s="172">
        <v>0.014991920485380653</v>
      </c>
      <c r="K89" s="101">
        <v>5.02589641434263</v>
      </c>
      <c r="L89" s="172">
        <v>3.5686230214107786</v>
      </c>
      <c r="M89" s="100">
        <v>0</v>
      </c>
      <c r="N89" s="157">
        <v>0.22478386167146974</v>
      </c>
      <c r="O89" s="173">
        <v>0.1549562754645732</v>
      </c>
      <c r="Q89" s="177">
        <v>3517441.769143823</v>
      </c>
      <c r="R89" s="111">
        <v>224254.95144988864</v>
      </c>
      <c r="S89" s="111">
        <v>0</v>
      </c>
      <c r="T89" s="111">
        <v>71632.25661538461</v>
      </c>
      <c r="U89" s="111">
        <v>343038.5271430389</v>
      </c>
      <c r="V89" s="111">
        <v>0</v>
      </c>
      <c r="W89" s="111">
        <v>160221.04818587896</v>
      </c>
      <c r="X89" s="82">
        <f t="shared" si="1"/>
        <v>4316588.552538014</v>
      </c>
    </row>
    <row r="90" spans="1:24" ht="15">
      <c r="A90" s="96">
        <v>231</v>
      </c>
      <c r="B90" s="106" t="s">
        <v>98</v>
      </c>
      <c r="C90" s="10">
        <v>1350</v>
      </c>
      <c r="D90" s="152">
        <v>1.1633253725541546</v>
      </c>
      <c r="E90" s="171">
        <v>0.14418604651162792</v>
      </c>
      <c r="F90" s="150">
        <v>1.2754734739028157</v>
      </c>
      <c r="G90" s="100">
        <v>1</v>
      </c>
      <c r="H90" s="156">
        <v>385</v>
      </c>
      <c r="I90" s="157">
        <v>0.0637037037037037</v>
      </c>
      <c r="J90" s="172">
        <v>0.06165242165242166</v>
      </c>
      <c r="K90" s="101">
        <v>126.99905926622765</v>
      </c>
      <c r="L90" s="172">
        <v>0.14122568900176505</v>
      </c>
      <c r="M90" s="100">
        <v>0</v>
      </c>
      <c r="N90" s="157">
        <v>0.20797720797720798</v>
      </c>
      <c r="O90" s="173">
        <v>0.13814962177031143</v>
      </c>
      <c r="Q90" s="177">
        <v>1767255.8514499771</v>
      </c>
      <c r="R90" s="111">
        <v>150561.990753384</v>
      </c>
      <c r="S90" s="111">
        <v>122012.00550000001</v>
      </c>
      <c r="T90" s="111">
        <v>157622.4307692308</v>
      </c>
      <c r="U90" s="111">
        <v>7263.943313805786</v>
      </c>
      <c r="V90" s="111">
        <v>0</v>
      </c>
      <c r="W90" s="111">
        <v>76432.24529177719</v>
      </c>
      <c r="X90" s="82">
        <f t="shared" si="1"/>
        <v>2281148.4670781754</v>
      </c>
    </row>
    <row r="91" spans="1:24" ht="15">
      <c r="A91" s="96">
        <v>232</v>
      </c>
      <c r="B91" s="106" t="s">
        <v>99</v>
      </c>
      <c r="C91" s="10">
        <v>14081</v>
      </c>
      <c r="D91" s="152">
        <v>1.3562008979454028</v>
      </c>
      <c r="E91" s="171">
        <v>0.10985784919653893</v>
      </c>
      <c r="F91" s="150">
        <v>0.9718053580094597</v>
      </c>
      <c r="G91" s="100">
        <v>0</v>
      </c>
      <c r="H91" s="156">
        <v>34</v>
      </c>
      <c r="I91" s="157">
        <v>0.018535615368226687</v>
      </c>
      <c r="J91" s="172">
        <v>0.016484333316944634</v>
      </c>
      <c r="K91" s="101">
        <v>10.839209286572036</v>
      </c>
      <c r="L91" s="172">
        <v>1.6546898554369747</v>
      </c>
      <c r="M91" s="100">
        <v>0</v>
      </c>
      <c r="N91" s="157">
        <v>0.15190178141550312</v>
      </c>
      <c r="O91" s="173">
        <v>0.08207419520860657</v>
      </c>
      <c r="Q91" s="177">
        <v>21489285.98227012</v>
      </c>
      <c r="R91" s="111">
        <v>1196528.1945617122</v>
      </c>
      <c r="S91" s="111">
        <v>0</v>
      </c>
      <c r="T91" s="111">
        <v>439581.0865641025</v>
      </c>
      <c r="U91" s="111">
        <v>887718.1072529462</v>
      </c>
      <c r="V91" s="111">
        <v>0</v>
      </c>
      <c r="W91" s="111">
        <v>473623.5409065877</v>
      </c>
      <c r="X91" s="82">
        <f t="shared" si="1"/>
        <v>24486736.911555473</v>
      </c>
    </row>
    <row r="92" spans="1:24" ht="15">
      <c r="A92" s="96">
        <v>233</v>
      </c>
      <c r="B92" s="106" t="s">
        <v>100</v>
      </c>
      <c r="C92" s="10">
        <v>17065</v>
      </c>
      <c r="D92" s="152">
        <v>1.3310263024306503</v>
      </c>
      <c r="E92" s="171">
        <v>0.06159947124917383</v>
      </c>
      <c r="F92" s="150">
        <v>0.5449105061523702</v>
      </c>
      <c r="G92" s="100">
        <v>0</v>
      </c>
      <c r="H92" s="156">
        <v>93</v>
      </c>
      <c r="I92" s="157">
        <v>0.023381189569293876</v>
      </c>
      <c r="J92" s="172">
        <v>0.021329907518011823</v>
      </c>
      <c r="K92" s="101">
        <v>12.99012704671574</v>
      </c>
      <c r="L92" s="172">
        <v>1.380704713891431</v>
      </c>
      <c r="M92" s="100">
        <v>0</v>
      </c>
      <c r="N92" s="157">
        <v>0.13996354061170752</v>
      </c>
      <c r="O92" s="173">
        <v>0.07013595440481096</v>
      </c>
      <c r="Q92" s="177">
        <v>25559796.381868213</v>
      </c>
      <c r="R92" s="111">
        <v>813095.6225381428</v>
      </c>
      <c r="S92" s="111">
        <v>0</v>
      </c>
      <c r="T92" s="111">
        <v>689333.4882051281</v>
      </c>
      <c r="U92" s="111">
        <v>897701.758411432</v>
      </c>
      <c r="V92" s="111">
        <v>0</v>
      </c>
      <c r="W92" s="111">
        <v>490501.28877527534</v>
      </c>
      <c r="X92" s="82">
        <f t="shared" si="1"/>
        <v>28450428.539798193</v>
      </c>
    </row>
    <row r="93" spans="1:24" ht="15">
      <c r="A93" s="96">
        <v>235</v>
      </c>
      <c r="B93" s="106" t="s">
        <v>101</v>
      </c>
      <c r="C93" s="10">
        <v>9101</v>
      </c>
      <c r="D93" s="152">
        <v>0.669322745725558</v>
      </c>
      <c r="E93" s="171">
        <v>0.057766367137355584</v>
      </c>
      <c r="F93" s="150">
        <v>0.5110027686450678</v>
      </c>
      <c r="G93" s="100">
        <v>1</v>
      </c>
      <c r="H93" s="156">
        <v>3265</v>
      </c>
      <c r="I93" s="157">
        <v>0.05010438413361169</v>
      </c>
      <c r="J93" s="172">
        <v>0.04805310208232964</v>
      </c>
      <c r="K93" s="101">
        <v>1545.1612903225807</v>
      </c>
      <c r="L93" s="172">
        <v>0.01160754528331772</v>
      </c>
      <c r="M93" s="100">
        <v>0</v>
      </c>
      <c r="N93" s="157">
        <v>0.0897215537985562</v>
      </c>
      <c r="O93" s="173">
        <v>0.01989396759165965</v>
      </c>
      <c r="Q93" s="177">
        <v>6854711.134283908</v>
      </c>
      <c r="R93" s="111">
        <v>406651.62910404534</v>
      </c>
      <c r="S93" s="111">
        <v>990417.7272000001</v>
      </c>
      <c r="T93" s="111">
        <v>828217.9819487181</v>
      </c>
      <c r="U93" s="111">
        <v>4024.8942726543814</v>
      </c>
      <c r="V93" s="111">
        <v>0</v>
      </c>
      <c r="W93" s="111">
        <v>74199.95971136543</v>
      </c>
      <c r="X93" s="82">
        <f t="shared" si="1"/>
        <v>9158223.326520693</v>
      </c>
    </row>
    <row r="94" spans="1:24" ht="15">
      <c r="A94" s="96">
        <v>236</v>
      </c>
      <c r="B94" s="106" t="s">
        <v>102</v>
      </c>
      <c r="C94" s="10">
        <v>4288</v>
      </c>
      <c r="D94" s="152">
        <v>1.0319175056630894</v>
      </c>
      <c r="E94" s="171">
        <v>0.06456241032998565</v>
      </c>
      <c r="F94" s="150">
        <v>0.5711207414268404</v>
      </c>
      <c r="G94" s="100">
        <v>0</v>
      </c>
      <c r="H94" s="156">
        <v>80</v>
      </c>
      <c r="I94" s="157">
        <v>0.017957089552238806</v>
      </c>
      <c r="J94" s="172">
        <v>0.015905807500956756</v>
      </c>
      <c r="K94" s="101">
        <v>12.111967912323815</v>
      </c>
      <c r="L94" s="172">
        <v>1.4808105319697684</v>
      </c>
      <c r="M94" s="100">
        <v>0</v>
      </c>
      <c r="N94" s="157">
        <v>0.15149136577708006</v>
      </c>
      <c r="O94" s="173">
        <v>0.0816637795701835</v>
      </c>
      <c r="Q94" s="177">
        <v>4979253.257375385</v>
      </c>
      <c r="R94" s="111">
        <v>214137.56423899624</v>
      </c>
      <c r="S94" s="111">
        <v>0</v>
      </c>
      <c r="T94" s="111">
        <v>129164.92943589744</v>
      </c>
      <c r="U94" s="111">
        <v>241924.1628773906</v>
      </c>
      <c r="V94" s="111">
        <v>0</v>
      </c>
      <c r="W94" s="111">
        <v>143508.42621512478</v>
      </c>
      <c r="X94" s="82">
        <f t="shared" si="1"/>
        <v>5707988.340142794</v>
      </c>
    </row>
    <row r="95" spans="1:24" ht="15">
      <c r="A95" s="96">
        <v>239</v>
      </c>
      <c r="B95" s="106" t="s">
        <v>103</v>
      </c>
      <c r="C95" s="10">
        <v>2427</v>
      </c>
      <c r="D95" s="152">
        <v>1.399106671076816</v>
      </c>
      <c r="E95" s="171">
        <v>0.11623616236162361</v>
      </c>
      <c r="F95" s="150">
        <v>1.028228080229356</v>
      </c>
      <c r="G95" s="100">
        <v>0</v>
      </c>
      <c r="H95" s="156">
        <v>1</v>
      </c>
      <c r="I95" s="157">
        <v>0.010300782859497322</v>
      </c>
      <c r="J95" s="172">
        <v>0.00824950080821527</v>
      </c>
      <c r="K95" s="101">
        <v>5.037569014903068</v>
      </c>
      <c r="L95" s="172">
        <v>3.560354130015648</v>
      </c>
      <c r="M95" s="100">
        <v>0</v>
      </c>
      <c r="N95" s="157">
        <v>0.21474358974358973</v>
      </c>
      <c r="O95" s="173">
        <v>0.14491600353669318</v>
      </c>
      <c r="Q95" s="177">
        <v>3821070.6102896654</v>
      </c>
      <c r="R95" s="111">
        <v>218207.3551146636</v>
      </c>
      <c r="S95" s="111">
        <v>0</v>
      </c>
      <c r="T95" s="111">
        <v>37916.78953846153</v>
      </c>
      <c r="U95" s="111">
        <v>329221.31794217794</v>
      </c>
      <c r="V95" s="111">
        <v>0</v>
      </c>
      <c r="W95" s="111">
        <v>144138.25963395226</v>
      </c>
      <c r="X95" s="82">
        <f t="shared" si="1"/>
        <v>4550554.33251892</v>
      </c>
    </row>
    <row r="96" spans="1:24" ht="15">
      <c r="A96" s="96">
        <v>240</v>
      </c>
      <c r="B96" s="106" t="s">
        <v>104</v>
      </c>
      <c r="C96" s="10">
        <v>22120</v>
      </c>
      <c r="D96" s="152">
        <v>1.3693331610632957</v>
      </c>
      <c r="E96" s="171">
        <v>0.17320918421331077</v>
      </c>
      <c r="F96" s="150">
        <v>1.5322128960835875</v>
      </c>
      <c r="G96" s="100">
        <v>0</v>
      </c>
      <c r="H96" s="156">
        <v>33</v>
      </c>
      <c r="I96" s="157">
        <v>0.037070524412296565</v>
      </c>
      <c r="J96" s="172">
        <v>0.035019242361014516</v>
      </c>
      <c r="K96" s="101">
        <v>231.8415260454879</v>
      </c>
      <c r="L96" s="172">
        <v>0.07736116110592714</v>
      </c>
      <c r="M96" s="100">
        <v>0</v>
      </c>
      <c r="N96" s="157">
        <v>0.15534285265965794</v>
      </c>
      <c r="O96" s="173">
        <v>0.08551526645276139</v>
      </c>
      <c r="Q96" s="177">
        <v>34084639.7114217</v>
      </c>
      <c r="R96" s="111">
        <v>2963564.5074141016</v>
      </c>
      <c r="S96" s="111">
        <v>0</v>
      </c>
      <c r="T96" s="111">
        <v>1466986.0389743592</v>
      </c>
      <c r="U96" s="111">
        <v>65197.82046756443</v>
      </c>
      <c r="V96" s="111">
        <v>0</v>
      </c>
      <c r="W96" s="111">
        <v>775214.5669284753</v>
      </c>
      <c r="X96" s="82">
        <f t="shared" si="1"/>
        <v>39355602.6452062</v>
      </c>
    </row>
    <row r="97" spans="1:24" ht="15">
      <c r="A97" s="96">
        <v>241</v>
      </c>
      <c r="B97" s="106" t="s">
        <v>105</v>
      </c>
      <c r="C97" s="10">
        <v>8565</v>
      </c>
      <c r="D97" s="152">
        <v>0.9529557169320717</v>
      </c>
      <c r="E97" s="171">
        <v>0.1311893823379275</v>
      </c>
      <c r="F97" s="150">
        <v>1.160504648528711</v>
      </c>
      <c r="G97" s="100">
        <v>0</v>
      </c>
      <c r="H97" s="156">
        <v>15</v>
      </c>
      <c r="I97" s="157">
        <v>0.007589025102159953</v>
      </c>
      <c r="J97" s="172">
        <v>0.005537743050877902</v>
      </c>
      <c r="K97" s="101">
        <v>13.675554845920486</v>
      </c>
      <c r="L97" s="172">
        <v>1.3115028859541513</v>
      </c>
      <c r="M97" s="100">
        <v>0</v>
      </c>
      <c r="N97" s="157">
        <v>0.09853328318916886</v>
      </c>
      <c r="O97" s="173">
        <v>0.028705696982272308</v>
      </c>
      <c r="Q97" s="177">
        <v>9184690.929021094</v>
      </c>
      <c r="R97" s="111">
        <v>869129.3191928568</v>
      </c>
      <c r="S97" s="111">
        <v>0</v>
      </c>
      <c r="T97" s="111">
        <v>89824.39076923077</v>
      </c>
      <c r="U97" s="111">
        <v>427978.14651331736</v>
      </c>
      <c r="V97" s="111">
        <v>0</v>
      </c>
      <c r="W97" s="111">
        <v>100760.10523475899</v>
      </c>
      <c r="X97" s="82">
        <f t="shared" si="1"/>
        <v>10672382.890731256</v>
      </c>
    </row>
    <row r="98" spans="1:24" ht="15">
      <c r="A98" s="96">
        <v>244</v>
      </c>
      <c r="B98" s="106" t="s">
        <v>106</v>
      </c>
      <c r="C98" s="10">
        <v>16605</v>
      </c>
      <c r="D98" s="152">
        <v>0.808960996517187</v>
      </c>
      <c r="E98" s="171">
        <v>0.11382322713257965</v>
      </c>
      <c r="F98" s="150">
        <v>1.0068831931660784</v>
      </c>
      <c r="G98" s="100">
        <v>0</v>
      </c>
      <c r="H98" s="156">
        <v>33</v>
      </c>
      <c r="I98" s="157">
        <v>0.00975609756097561</v>
      </c>
      <c r="J98" s="172">
        <v>0.0077048155096935585</v>
      </c>
      <c r="K98" s="101">
        <v>150.80374171283262</v>
      </c>
      <c r="L98" s="172">
        <v>0.11893292198016313</v>
      </c>
      <c r="M98" s="100">
        <v>0</v>
      </c>
      <c r="N98" s="157">
        <v>0.06982758620689655</v>
      </c>
      <c r="O98" s="173">
        <v>0</v>
      </c>
      <c r="Q98" s="177">
        <v>15115792.526794555</v>
      </c>
      <c r="R98" s="111">
        <v>1461935.1917453879</v>
      </c>
      <c r="S98" s="111">
        <v>0</v>
      </c>
      <c r="T98" s="111">
        <v>242289.85846153848</v>
      </c>
      <c r="U98" s="111">
        <v>75242.9725572112</v>
      </c>
      <c r="V98" s="111">
        <v>0</v>
      </c>
      <c r="W98" s="111">
        <v>0</v>
      </c>
      <c r="X98" s="82">
        <f t="shared" si="1"/>
        <v>16895260.54955869</v>
      </c>
    </row>
    <row r="99" spans="1:24" ht="15">
      <c r="A99" s="96">
        <v>245</v>
      </c>
      <c r="B99" s="106" t="s">
        <v>107</v>
      </c>
      <c r="C99" s="10">
        <v>34913</v>
      </c>
      <c r="D99" s="152">
        <v>0.874973903009411</v>
      </c>
      <c r="E99" s="171">
        <v>0.08295360966236619</v>
      </c>
      <c r="F99" s="150">
        <v>0.733809763487091</v>
      </c>
      <c r="G99" s="100">
        <v>0</v>
      </c>
      <c r="H99" s="156">
        <v>423</v>
      </c>
      <c r="I99" s="157">
        <v>0.07301005356171054</v>
      </c>
      <c r="J99" s="172">
        <v>0.0709587715104285</v>
      </c>
      <c r="K99" s="101">
        <v>1140.2024820378838</v>
      </c>
      <c r="L99" s="172">
        <v>0.015730126823959217</v>
      </c>
      <c r="M99" s="100">
        <v>0</v>
      </c>
      <c r="N99" s="157">
        <v>0.18413021363173956</v>
      </c>
      <c r="O99" s="173">
        <v>0.11430262742484301</v>
      </c>
      <c r="Q99" s="177">
        <v>34375318.269762486</v>
      </c>
      <c r="R99" s="111">
        <v>2240169.1038383134</v>
      </c>
      <c r="S99" s="111">
        <v>0</v>
      </c>
      <c r="T99" s="111">
        <v>4691669.042256411</v>
      </c>
      <c r="U99" s="111">
        <v>20923.98346836624</v>
      </c>
      <c r="V99" s="111">
        <v>0</v>
      </c>
      <c r="W99" s="111">
        <v>1635447.212252622</v>
      </c>
      <c r="X99" s="82">
        <f t="shared" si="1"/>
        <v>42963527.611578204</v>
      </c>
    </row>
    <row r="100" spans="1:24" ht="15">
      <c r="A100" s="96">
        <v>249</v>
      </c>
      <c r="B100" s="106" t="s">
        <v>108</v>
      </c>
      <c r="C100" s="10">
        <v>10310</v>
      </c>
      <c r="D100" s="152">
        <v>1.3229296436722302</v>
      </c>
      <c r="E100" s="171">
        <v>0.12655141843971632</v>
      </c>
      <c r="F100" s="150">
        <v>1.1194771006611701</v>
      </c>
      <c r="G100" s="100">
        <v>0</v>
      </c>
      <c r="H100" s="156">
        <v>12</v>
      </c>
      <c r="I100" s="157">
        <v>0.012997090203685741</v>
      </c>
      <c r="J100" s="172">
        <v>0.01094580815240369</v>
      </c>
      <c r="K100" s="101">
        <v>8.19535305199399</v>
      </c>
      <c r="L100" s="172">
        <v>2.188499938155214</v>
      </c>
      <c r="M100" s="100">
        <v>0</v>
      </c>
      <c r="N100" s="157">
        <v>0.13865248226950355</v>
      </c>
      <c r="O100" s="173">
        <v>0.068824896062607</v>
      </c>
      <c r="Q100" s="177">
        <v>15348285.631884895</v>
      </c>
      <c r="R100" s="111">
        <v>1009215.7708994889</v>
      </c>
      <c r="S100" s="111">
        <v>0</v>
      </c>
      <c r="T100" s="111">
        <v>213717.75794871795</v>
      </c>
      <c r="U100" s="111">
        <v>859666.8492066879</v>
      </c>
      <c r="V100" s="111">
        <v>0</v>
      </c>
      <c r="W100" s="111">
        <v>290801.99290413305</v>
      </c>
      <c r="X100" s="82">
        <f t="shared" si="1"/>
        <v>17721688.002843924</v>
      </c>
    </row>
    <row r="101" spans="1:24" ht="15">
      <c r="A101" s="96">
        <v>250</v>
      </c>
      <c r="B101" s="106" t="s">
        <v>109</v>
      </c>
      <c r="C101" s="10">
        <v>2111</v>
      </c>
      <c r="D101" s="152">
        <v>1.4496176558686844</v>
      </c>
      <c r="E101" s="171">
        <v>0.09652928416485901</v>
      </c>
      <c r="F101" s="150">
        <v>0.8539005291137912</v>
      </c>
      <c r="G101" s="100">
        <v>0</v>
      </c>
      <c r="H101" s="156">
        <v>0</v>
      </c>
      <c r="I101" s="157">
        <v>0.010895310279488394</v>
      </c>
      <c r="J101" s="172">
        <v>0.008844028228206343</v>
      </c>
      <c r="K101" s="101">
        <v>5.911509381125735</v>
      </c>
      <c r="L101" s="172">
        <v>3.0340017229294345</v>
      </c>
      <c r="M101" s="100">
        <v>0</v>
      </c>
      <c r="N101" s="157">
        <v>0.2027491408934708</v>
      </c>
      <c r="O101" s="173">
        <v>0.13292155468657424</v>
      </c>
      <c r="Q101" s="177">
        <v>3443548.1719138883</v>
      </c>
      <c r="R101" s="111">
        <v>157617.94644291358</v>
      </c>
      <c r="S101" s="111">
        <v>0</v>
      </c>
      <c r="T101" s="111">
        <v>35356.76041025641</v>
      </c>
      <c r="U101" s="111">
        <v>244022.0279736638</v>
      </c>
      <c r="V101" s="111">
        <v>0</v>
      </c>
      <c r="W101" s="111">
        <v>114994.42726442705</v>
      </c>
      <c r="X101" s="82">
        <f t="shared" si="1"/>
        <v>3995539.334005149</v>
      </c>
    </row>
    <row r="102" spans="1:24" ht="15">
      <c r="A102" s="96">
        <v>256</v>
      </c>
      <c r="B102" s="106" t="s">
        <v>110</v>
      </c>
      <c r="C102" s="10">
        <v>1769</v>
      </c>
      <c r="D102" s="152">
        <v>1.2511546102362363</v>
      </c>
      <c r="E102" s="171">
        <v>0.17076502732240437</v>
      </c>
      <c r="F102" s="150">
        <v>1.5105918213968874</v>
      </c>
      <c r="G102" s="100">
        <v>0</v>
      </c>
      <c r="H102" s="156">
        <v>1</v>
      </c>
      <c r="I102" s="157">
        <v>0.006783493499152063</v>
      </c>
      <c r="J102" s="172">
        <v>0.004732211447870012</v>
      </c>
      <c r="K102" s="101">
        <v>3.843646792977577</v>
      </c>
      <c r="L102" s="172">
        <v>4.666279347055921</v>
      </c>
      <c r="M102" s="100">
        <v>0</v>
      </c>
      <c r="N102" s="157">
        <v>0.19162995594713655</v>
      </c>
      <c r="O102" s="173">
        <v>0.12180236974024</v>
      </c>
      <c r="Q102" s="177">
        <v>2490595.9235229874</v>
      </c>
      <c r="R102" s="111">
        <v>233660.39733854763</v>
      </c>
      <c r="S102" s="111">
        <v>0</v>
      </c>
      <c r="T102" s="111">
        <v>15853.533948717948</v>
      </c>
      <c r="U102" s="111">
        <v>314502.09508428734</v>
      </c>
      <c r="V102" s="111">
        <v>0</v>
      </c>
      <c r="W102" s="111">
        <v>88303.25643832597</v>
      </c>
      <c r="X102" s="82">
        <f t="shared" si="1"/>
        <v>3142915.2063328666</v>
      </c>
    </row>
    <row r="103" spans="1:24" ht="15">
      <c r="A103" s="96">
        <v>257</v>
      </c>
      <c r="B103" s="106" t="s">
        <v>111</v>
      </c>
      <c r="C103" s="10">
        <v>37899</v>
      </c>
      <c r="D103" s="152">
        <v>0.6201064358579028</v>
      </c>
      <c r="E103" s="171">
        <v>0.07431973677338487</v>
      </c>
      <c r="F103" s="150">
        <v>0.6574343019679609</v>
      </c>
      <c r="G103" s="100">
        <v>1</v>
      </c>
      <c r="H103" s="156">
        <v>6661</v>
      </c>
      <c r="I103" s="157">
        <v>0.05804902504023853</v>
      </c>
      <c r="J103" s="172">
        <v>0.05599774298895648</v>
      </c>
      <c r="K103" s="101">
        <v>103.50675952478493</v>
      </c>
      <c r="L103" s="172">
        <v>0.17327882478201137</v>
      </c>
      <c r="M103" s="100">
        <v>0</v>
      </c>
      <c r="N103" s="157">
        <v>0.13836033104619086</v>
      </c>
      <c r="O103" s="173">
        <v>0.06853274483929431</v>
      </c>
      <c r="Q103" s="177">
        <v>26445905.94915664</v>
      </c>
      <c r="R103" s="111">
        <v>2178664.0122432113</v>
      </c>
      <c r="S103" s="111">
        <v>2385417.6126000006</v>
      </c>
      <c r="T103" s="111">
        <v>4019133.074461539</v>
      </c>
      <c r="U103" s="111">
        <v>250206.28827375243</v>
      </c>
      <c r="V103" s="111">
        <v>0</v>
      </c>
      <c r="W103" s="111">
        <v>1064434.7055830103</v>
      </c>
      <c r="X103" s="82">
        <f t="shared" si="1"/>
        <v>36343761.64231816</v>
      </c>
    </row>
    <row r="104" spans="1:24" ht="15">
      <c r="A104" s="96">
        <v>260</v>
      </c>
      <c r="B104" s="106" t="s">
        <v>112</v>
      </c>
      <c r="C104" s="10">
        <v>11197</v>
      </c>
      <c r="D104" s="152">
        <v>1.6241404257693839</v>
      </c>
      <c r="E104" s="171">
        <v>0.1601152500514509</v>
      </c>
      <c r="F104" s="150">
        <v>1.4163836178937919</v>
      </c>
      <c r="G104" s="100">
        <v>0</v>
      </c>
      <c r="H104" s="156">
        <v>4</v>
      </c>
      <c r="I104" s="157">
        <v>0.03527730642136286</v>
      </c>
      <c r="J104" s="172">
        <v>0.03322602437008081</v>
      </c>
      <c r="K104" s="101">
        <v>8.93194744693241</v>
      </c>
      <c r="L104" s="172">
        <v>2.0080200599040445</v>
      </c>
      <c r="M104" s="100">
        <v>0</v>
      </c>
      <c r="N104" s="157">
        <v>0.1512355848434926</v>
      </c>
      <c r="O104" s="173">
        <v>0.08140799863659604</v>
      </c>
      <c r="Q104" s="177">
        <v>20463961.685857993</v>
      </c>
      <c r="R104" s="111">
        <v>1386732.5899940454</v>
      </c>
      <c r="S104" s="111">
        <v>0</v>
      </c>
      <c r="T104" s="111">
        <v>704553.813128205</v>
      </c>
      <c r="U104" s="111">
        <v>856632.8032694069</v>
      </c>
      <c r="V104" s="111">
        <v>0</v>
      </c>
      <c r="W104" s="111">
        <v>373561.32333599386</v>
      </c>
      <c r="X104" s="82">
        <f t="shared" si="1"/>
        <v>23785442.215585645</v>
      </c>
    </row>
    <row r="105" spans="1:24" ht="15">
      <c r="A105" s="96">
        <v>261</v>
      </c>
      <c r="B105" s="106" t="s">
        <v>113</v>
      </c>
      <c r="C105" s="10">
        <v>6478</v>
      </c>
      <c r="D105" s="152">
        <v>1.0051163326424808</v>
      </c>
      <c r="E105" s="171">
        <v>0.13333333333333333</v>
      </c>
      <c r="F105" s="150">
        <v>1.1794700941466898</v>
      </c>
      <c r="G105" s="100">
        <v>0</v>
      </c>
      <c r="H105" s="156">
        <v>21</v>
      </c>
      <c r="I105" s="157">
        <v>0.02469898116702686</v>
      </c>
      <c r="J105" s="172">
        <v>0.02264769911574481</v>
      </c>
      <c r="K105" s="101">
        <v>0.8003133057337667</v>
      </c>
      <c r="L105" s="172">
        <v>22.41063533362702</v>
      </c>
      <c r="M105" s="100">
        <v>0</v>
      </c>
      <c r="N105" s="157">
        <v>0.1278409090909091</v>
      </c>
      <c r="O105" s="173">
        <v>0.058013322884012536</v>
      </c>
      <c r="Q105" s="177">
        <v>7326924.784860067</v>
      </c>
      <c r="R105" s="111">
        <v>668094.6996785045</v>
      </c>
      <c r="S105" s="111">
        <v>0</v>
      </c>
      <c r="T105" s="111">
        <v>277842.79712820513</v>
      </c>
      <c r="U105" s="111">
        <v>4936236</v>
      </c>
      <c r="V105" s="111">
        <v>0</v>
      </c>
      <c r="W105" s="111">
        <v>154014.57945846394</v>
      </c>
      <c r="X105" s="82">
        <f t="shared" si="1"/>
        <v>13363112.861125242</v>
      </c>
    </row>
    <row r="106" spans="1:24" ht="15">
      <c r="A106" s="96">
        <v>263</v>
      </c>
      <c r="B106" s="106" t="s">
        <v>114</v>
      </c>
      <c r="C106" s="10">
        <v>8866</v>
      </c>
      <c r="D106" s="152">
        <v>1.5322641794286946</v>
      </c>
      <c r="E106" s="171">
        <v>0.1349659863945578</v>
      </c>
      <c r="F106" s="150">
        <v>1.1939125850954246</v>
      </c>
      <c r="G106" s="100">
        <v>0</v>
      </c>
      <c r="H106" s="156">
        <v>6</v>
      </c>
      <c r="I106" s="157">
        <v>0.009136025265057524</v>
      </c>
      <c r="J106" s="172">
        <v>0.007084743213775472</v>
      </c>
      <c r="K106" s="101">
        <v>6.675501076693721</v>
      </c>
      <c r="L106" s="172">
        <v>2.6867690442096674</v>
      </c>
      <c r="M106" s="100">
        <v>0</v>
      </c>
      <c r="N106" s="157">
        <v>0.1598192276088743</v>
      </c>
      <c r="O106" s="173">
        <v>0.08999164140197774</v>
      </c>
      <c r="Q106" s="177">
        <v>15287125.657388953</v>
      </c>
      <c r="R106" s="111">
        <v>925572.4219636356</v>
      </c>
      <c r="S106" s="111">
        <v>0</v>
      </c>
      <c r="T106" s="111">
        <v>118955.89066666667</v>
      </c>
      <c r="U106" s="111">
        <v>907576.074581187</v>
      </c>
      <c r="V106" s="111">
        <v>0</v>
      </c>
      <c r="W106" s="111">
        <v>326981.4001339926</v>
      </c>
      <c r="X106" s="82">
        <f t="shared" si="1"/>
        <v>17566211.444734436</v>
      </c>
    </row>
    <row r="107" spans="1:24" ht="15">
      <c r="A107" s="96">
        <v>265</v>
      </c>
      <c r="B107" s="106" t="s">
        <v>115</v>
      </c>
      <c r="C107" s="10">
        <v>1259</v>
      </c>
      <c r="D107" s="152">
        <v>1.7714236433574915</v>
      </c>
      <c r="E107" s="171">
        <v>0.14380530973451328</v>
      </c>
      <c r="F107" s="150">
        <v>1.2721054665852018</v>
      </c>
      <c r="G107" s="100">
        <v>0</v>
      </c>
      <c r="H107" s="156">
        <v>1</v>
      </c>
      <c r="I107" s="157">
        <v>0.006354249404289118</v>
      </c>
      <c r="J107" s="172">
        <v>0.004302967353007067</v>
      </c>
      <c r="K107" s="101">
        <v>2.6015084202913523</v>
      </c>
      <c r="L107" s="172">
        <v>6.8942808362851</v>
      </c>
      <c r="M107" s="100">
        <v>0</v>
      </c>
      <c r="N107" s="157">
        <v>0.20848056537102475</v>
      </c>
      <c r="O107" s="173">
        <v>0.1386529791641282</v>
      </c>
      <c r="Q107" s="177">
        <v>2509646.927346893</v>
      </c>
      <c r="R107" s="111">
        <v>140042.22361574645</v>
      </c>
      <c r="S107" s="111">
        <v>0</v>
      </c>
      <c r="T107" s="111">
        <v>10259.5401025641</v>
      </c>
      <c r="U107" s="111">
        <v>330704.17372684006</v>
      </c>
      <c r="V107" s="111">
        <v>0</v>
      </c>
      <c r="W107" s="111">
        <v>71539.85977659316</v>
      </c>
      <c r="X107" s="82">
        <f t="shared" si="1"/>
        <v>3062192.724568637</v>
      </c>
    </row>
    <row r="108" spans="1:24" ht="15">
      <c r="A108" s="96">
        <v>271</v>
      </c>
      <c r="B108" s="106" t="s">
        <v>116</v>
      </c>
      <c r="C108" s="10">
        <v>7769</v>
      </c>
      <c r="D108" s="152">
        <v>1.2223961533101355</v>
      </c>
      <c r="E108" s="171">
        <v>0.11763038548752834</v>
      </c>
      <c r="F108" s="150">
        <v>1.0405614138411485</v>
      </c>
      <c r="G108" s="100">
        <v>0</v>
      </c>
      <c r="H108" s="156">
        <v>12</v>
      </c>
      <c r="I108" s="157">
        <v>0.02368387179817222</v>
      </c>
      <c r="J108" s="172">
        <v>0.02163258974689017</v>
      </c>
      <c r="K108" s="101">
        <v>16.144383026474376</v>
      </c>
      <c r="L108" s="172">
        <v>1.1109454983840141</v>
      </c>
      <c r="M108" s="100">
        <v>0</v>
      </c>
      <c r="N108" s="157">
        <v>0.17114695340501793</v>
      </c>
      <c r="O108" s="173">
        <v>0.10131936719812137</v>
      </c>
      <c r="Q108" s="177">
        <v>10686649.250207117</v>
      </c>
      <c r="R108" s="111">
        <v>706875.5948140918</v>
      </c>
      <c r="S108" s="111">
        <v>0</v>
      </c>
      <c r="T108" s="111">
        <v>318278.8262564102</v>
      </c>
      <c r="U108" s="111">
        <v>328838.64548162</v>
      </c>
      <c r="V108" s="111">
        <v>0</v>
      </c>
      <c r="W108" s="111">
        <v>322589.8801130268</v>
      </c>
      <c r="X108" s="82">
        <f t="shared" si="1"/>
        <v>12363232.196872266</v>
      </c>
    </row>
    <row r="109" spans="1:24" ht="15">
      <c r="A109" s="96">
        <v>272</v>
      </c>
      <c r="B109" s="106" t="s">
        <v>117</v>
      </c>
      <c r="C109" s="10">
        <v>47031</v>
      </c>
      <c r="D109" s="152">
        <v>1.0258645007162386</v>
      </c>
      <c r="E109" s="171">
        <v>0.09477139290832601</v>
      </c>
      <c r="F109" s="150">
        <v>0.8383501778699716</v>
      </c>
      <c r="G109" s="100">
        <v>1</v>
      </c>
      <c r="H109" s="156">
        <v>6183</v>
      </c>
      <c r="I109" s="157">
        <v>0.025748974080925347</v>
      </c>
      <c r="J109" s="172">
        <v>0.023697692029643294</v>
      </c>
      <c r="K109" s="101">
        <v>32.56565964312175</v>
      </c>
      <c r="L109" s="172">
        <v>0.5507497727360542</v>
      </c>
      <c r="M109" s="100">
        <v>0</v>
      </c>
      <c r="N109" s="157">
        <v>0.10860336776567144</v>
      </c>
      <c r="O109" s="173">
        <v>0.03877578155877488</v>
      </c>
      <c r="Q109" s="177">
        <v>54292354.25550021</v>
      </c>
      <c r="R109" s="111">
        <v>3447623.424514806</v>
      </c>
      <c r="S109" s="111">
        <v>2437910.6796000004</v>
      </c>
      <c r="T109" s="111">
        <v>2110689.630153846</v>
      </c>
      <c r="U109" s="111">
        <v>986878.1085950308</v>
      </c>
      <c r="V109" s="111">
        <v>0</v>
      </c>
      <c r="W109" s="111">
        <v>747373.8913403557</v>
      </c>
      <c r="X109" s="82">
        <f t="shared" si="1"/>
        <v>64022829.989704244</v>
      </c>
    </row>
    <row r="110" spans="1:24" ht="15">
      <c r="A110" s="96">
        <v>273</v>
      </c>
      <c r="B110" s="106" t="s">
        <v>118</v>
      </c>
      <c r="C110" s="10">
        <v>3885</v>
      </c>
      <c r="D110" s="152">
        <v>1.1497975537397853</v>
      </c>
      <c r="E110" s="171">
        <v>0.17640633533588204</v>
      </c>
      <c r="F110" s="150">
        <v>1.56049497710014</v>
      </c>
      <c r="G110" s="100">
        <v>0</v>
      </c>
      <c r="H110" s="156">
        <v>26</v>
      </c>
      <c r="I110" s="157">
        <v>0.012612612612612612</v>
      </c>
      <c r="J110" s="172">
        <v>0.010561330561330561</v>
      </c>
      <c r="K110" s="101">
        <v>1.5182838897768884</v>
      </c>
      <c r="L110" s="172">
        <v>11.81302770069214</v>
      </c>
      <c r="M110" s="100">
        <v>0</v>
      </c>
      <c r="N110" s="157">
        <v>0.16637478108581435</v>
      </c>
      <c r="O110" s="173">
        <v>0.0965471948789178</v>
      </c>
      <c r="Q110" s="177">
        <v>5026629.35272787</v>
      </c>
      <c r="R110" s="111">
        <v>530107.0098988168</v>
      </c>
      <c r="S110" s="111">
        <v>0</v>
      </c>
      <c r="T110" s="111">
        <v>77704.07076923076</v>
      </c>
      <c r="U110" s="111">
        <v>1748546.6407148996</v>
      </c>
      <c r="V110" s="111">
        <v>0</v>
      </c>
      <c r="W110" s="111">
        <v>153717.6839095054</v>
      </c>
      <c r="X110" s="82">
        <f t="shared" si="1"/>
        <v>7536704.758020324</v>
      </c>
    </row>
    <row r="111" spans="1:24" ht="15">
      <c r="A111" s="96">
        <v>275</v>
      </c>
      <c r="B111" s="106" t="s">
        <v>119</v>
      </c>
      <c r="C111" s="10">
        <v>2846</v>
      </c>
      <c r="D111" s="152">
        <v>1.2061900848547353</v>
      </c>
      <c r="E111" s="171">
        <v>0.1240126382306477</v>
      </c>
      <c r="F111" s="150">
        <v>1.0970189856696106</v>
      </c>
      <c r="G111" s="100">
        <v>0</v>
      </c>
      <c r="H111" s="156">
        <v>0</v>
      </c>
      <c r="I111" s="157">
        <v>0.008432888264230498</v>
      </c>
      <c r="J111" s="172">
        <v>0.006381606212948447</v>
      </c>
      <c r="K111" s="101">
        <v>5.5480827338830725</v>
      </c>
      <c r="L111" s="172">
        <v>3.2327437256682754</v>
      </c>
      <c r="M111" s="100">
        <v>0</v>
      </c>
      <c r="N111" s="157">
        <v>0.14612452350698857</v>
      </c>
      <c r="O111" s="173">
        <v>0.07629693730009202</v>
      </c>
      <c r="Q111" s="177">
        <v>3862914.621108283</v>
      </c>
      <c r="R111" s="111">
        <v>272997.8259443818</v>
      </c>
      <c r="S111" s="111">
        <v>0</v>
      </c>
      <c r="T111" s="111">
        <v>34395.29271794871</v>
      </c>
      <c r="U111" s="111">
        <v>350534.80730789783</v>
      </c>
      <c r="V111" s="111">
        <v>0</v>
      </c>
      <c r="W111" s="111">
        <v>88988.75886294528</v>
      </c>
      <c r="X111" s="82">
        <f t="shared" si="1"/>
        <v>4609831.305941456</v>
      </c>
    </row>
    <row r="112" spans="1:24" ht="15">
      <c r="A112" s="96">
        <v>276</v>
      </c>
      <c r="B112" s="106" t="s">
        <v>120</v>
      </c>
      <c r="C112" s="10">
        <v>14422</v>
      </c>
      <c r="D112" s="152">
        <v>0.8059235375359338</v>
      </c>
      <c r="E112" s="171">
        <v>0.10935672514619883</v>
      </c>
      <c r="F112" s="150">
        <v>0.9673724017782062</v>
      </c>
      <c r="G112" s="100">
        <v>0</v>
      </c>
      <c r="H112" s="156">
        <v>7</v>
      </c>
      <c r="I112" s="157">
        <v>0.019761475523505757</v>
      </c>
      <c r="J112" s="172">
        <v>0.017710193472223704</v>
      </c>
      <c r="K112" s="101">
        <v>18.034713885554222</v>
      </c>
      <c r="L112" s="172">
        <v>0.9945003708550834</v>
      </c>
      <c r="M112" s="100">
        <v>0</v>
      </c>
      <c r="N112" s="157">
        <v>0.07586072748492512</v>
      </c>
      <c r="O112" s="173">
        <v>0.006033141278028564</v>
      </c>
      <c r="Q112" s="177">
        <v>13079278.594121063</v>
      </c>
      <c r="R112" s="111">
        <v>1219914.331427256</v>
      </c>
      <c r="S112" s="111">
        <v>0</v>
      </c>
      <c r="T112" s="111">
        <v>483707.5977435897</v>
      </c>
      <c r="U112" s="111">
        <v>546456.2736767838</v>
      </c>
      <c r="V112" s="111">
        <v>0</v>
      </c>
      <c r="W112" s="111">
        <v>35658.423246376355</v>
      </c>
      <c r="X112" s="82">
        <f t="shared" si="1"/>
        <v>15365015.220215067</v>
      </c>
    </row>
    <row r="113" spans="1:24" ht="15">
      <c r="A113" s="96">
        <v>280</v>
      </c>
      <c r="B113" s="106" t="s">
        <v>121</v>
      </c>
      <c r="C113" s="10">
        <v>2218</v>
      </c>
      <c r="D113" s="152">
        <v>1.0857475253661286</v>
      </c>
      <c r="E113" s="171">
        <v>0.0453257790368272</v>
      </c>
      <c r="F113" s="150">
        <v>0.40095300650878973</v>
      </c>
      <c r="G113" s="100">
        <v>2</v>
      </c>
      <c r="H113" s="156">
        <v>1934</v>
      </c>
      <c r="I113" s="157">
        <v>0.09513074842200181</v>
      </c>
      <c r="J113" s="172">
        <v>0.09307946637071976</v>
      </c>
      <c r="K113" s="101">
        <v>9.407074391381796</v>
      </c>
      <c r="L113" s="172">
        <v>1.9066001714497405</v>
      </c>
      <c r="M113" s="100">
        <v>0</v>
      </c>
      <c r="N113" s="157">
        <v>0.20450885668276972</v>
      </c>
      <c r="O113" s="173">
        <v>0.13468127047587317</v>
      </c>
      <c r="Q113" s="177">
        <v>2709909.8871930987</v>
      </c>
      <c r="R113" s="111">
        <v>77761.59591208717</v>
      </c>
      <c r="S113" s="111">
        <v>0</v>
      </c>
      <c r="T113" s="111">
        <v>390975.49558974354</v>
      </c>
      <c r="U113" s="111">
        <v>161118.7727684975</v>
      </c>
      <c r="V113" s="111">
        <v>0</v>
      </c>
      <c r="W113" s="111">
        <v>122422.68359492475</v>
      </c>
      <c r="X113" s="82">
        <f t="shared" si="1"/>
        <v>3462188.4350583516</v>
      </c>
    </row>
    <row r="114" spans="1:24" ht="15">
      <c r="A114" s="96">
        <v>283</v>
      </c>
      <c r="B114" s="106" t="s">
        <v>122</v>
      </c>
      <c r="C114" s="10">
        <v>2086</v>
      </c>
      <c r="D114" s="152">
        <v>1.0080488489343598</v>
      </c>
      <c r="E114" s="171">
        <v>0.08700102354145343</v>
      </c>
      <c r="F114" s="150">
        <v>0.7696132907047234</v>
      </c>
      <c r="G114" s="100">
        <v>0</v>
      </c>
      <c r="H114" s="156">
        <v>0</v>
      </c>
      <c r="I114" s="157">
        <v>0.018696069031639503</v>
      </c>
      <c r="J114" s="172">
        <v>0.01664478698035745</v>
      </c>
      <c r="K114" s="101">
        <v>11.111702977680713</v>
      </c>
      <c r="L114" s="172">
        <v>1.6141116877831254</v>
      </c>
      <c r="M114" s="100">
        <v>0</v>
      </c>
      <c r="N114" s="157">
        <v>0.15372168284789645</v>
      </c>
      <c r="O114" s="173">
        <v>0.0838940966409999</v>
      </c>
      <c r="Q114" s="177">
        <v>2366248.445307383</v>
      </c>
      <c r="R114" s="111">
        <v>140377.34108641505</v>
      </c>
      <c r="S114" s="111">
        <v>0</v>
      </c>
      <c r="T114" s="111">
        <v>65754.67835897436</v>
      </c>
      <c r="U114" s="111">
        <v>128284.10896526436</v>
      </c>
      <c r="V114" s="111">
        <v>0</v>
      </c>
      <c r="W114" s="111">
        <v>71719.7645377748</v>
      </c>
      <c r="X114" s="82">
        <f t="shared" si="1"/>
        <v>2772384.3382558115</v>
      </c>
    </row>
    <row r="115" spans="1:24" ht="15">
      <c r="A115" s="96">
        <v>284</v>
      </c>
      <c r="B115" s="106" t="s">
        <v>123</v>
      </c>
      <c r="C115" s="10">
        <v>2423</v>
      </c>
      <c r="D115" s="152">
        <v>1.0718459668184983</v>
      </c>
      <c r="E115" s="171">
        <v>0.0877025738798856</v>
      </c>
      <c r="F115" s="150">
        <v>0.7758192230326176</v>
      </c>
      <c r="G115" s="100">
        <v>0</v>
      </c>
      <c r="H115" s="156">
        <v>9</v>
      </c>
      <c r="I115" s="157">
        <v>0.03012794056954189</v>
      </c>
      <c r="J115" s="172">
        <v>0.028076658518259842</v>
      </c>
      <c r="K115" s="101">
        <v>12.65538493680142</v>
      </c>
      <c r="L115" s="172">
        <v>1.417225136731566</v>
      </c>
      <c r="M115" s="100">
        <v>0</v>
      </c>
      <c r="N115" s="157">
        <v>0.16783216783216784</v>
      </c>
      <c r="O115" s="173">
        <v>0.09800458162527129</v>
      </c>
      <c r="Q115" s="177">
        <v>2922471.2788068787</v>
      </c>
      <c r="R115" s="111">
        <v>164370.58442455836</v>
      </c>
      <c r="S115" s="111">
        <v>0</v>
      </c>
      <c r="T115" s="111">
        <v>128834.72841025642</v>
      </c>
      <c r="U115" s="111">
        <v>130832.98089005228</v>
      </c>
      <c r="V115" s="111">
        <v>0</v>
      </c>
      <c r="W115" s="111">
        <v>97317.94780576321</v>
      </c>
      <c r="X115" s="82">
        <f t="shared" si="1"/>
        <v>3443827.5203375095</v>
      </c>
    </row>
    <row r="116" spans="1:24" ht="15">
      <c r="A116" s="96">
        <v>285</v>
      </c>
      <c r="B116" s="106" t="s">
        <v>124</v>
      </c>
      <c r="C116" s="10">
        <v>54771</v>
      </c>
      <c r="D116" s="152">
        <v>1.3635405816369344</v>
      </c>
      <c r="E116" s="171">
        <v>0.1677393563861683</v>
      </c>
      <c r="F116" s="150">
        <v>1.483826658516743</v>
      </c>
      <c r="G116" s="100">
        <v>0</v>
      </c>
      <c r="H116" s="156">
        <v>531</v>
      </c>
      <c r="I116" s="157">
        <v>0.07832612148764857</v>
      </c>
      <c r="J116" s="172">
        <v>0.07627483943636652</v>
      </c>
      <c r="K116" s="101">
        <v>201.64568146675504</v>
      </c>
      <c r="L116" s="172">
        <v>0.08894576624199112</v>
      </c>
      <c r="M116" s="100">
        <v>0</v>
      </c>
      <c r="N116" s="157">
        <v>0.15651915651915652</v>
      </c>
      <c r="O116" s="173">
        <v>0.08669157031225996</v>
      </c>
      <c r="Q116" s="177">
        <v>84039449.26598819</v>
      </c>
      <c r="R116" s="111">
        <v>7106307.377246979</v>
      </c>
      <c r="S116" s="111">
        <v>0</v>
      </c>
      <c r="T116" s="111">
        <v>7911632.1132307695</v>
      </c>
      <c r="U116" s="111">
        <v>185609.81024420765</v>
      </c>
      <c r="V116" s="111">
        <v>0</v>
      </c>
      <c r="W116" s="111">
        <v>1945900.7658852811</v>
      </c>
      <c r="X116" s="82">
        <f t="shared" si="1"/>
        <v>101188899.33259541</v>
      </c>
    </row>
    <row r="117" spans="1:24" ht="15">
      <c r="A117" s="96">
        <v>286</v>
      </c>
      <c r="B117" s="106" t="s">
        <v>125</v>
      </c>
      <c r="C117" s="10">
        <v>86926</v>
      </c>
      <c r="D117" s="152">
        <v>1.160183557819591</v>
      </c>
      <c r="E117" s="171">
        <v>0.13092842413853073</v>
      </c>
      <c r="F117" s="150">
        <v>1.1581962055886292</v>
      </c>
      <c r="G117" s="100">
        <v>0</v>
      </c>
      <c r="H117" s="156">
        <v>304</v>
      </c>
      <c r="I117" s="157">
        <v>0.036249223477440584</v>
      </c>
      <c r="J117" s="172">
        <v>0.034197941426158535</v>
      </c>
      <c r="K117" s="101">
        <v>33.97710260830138</v>
      </c>
      <c r="L117" s="172">
        <v>0.5278710740646536</v>
      </c>
      <c r="M117" s="100">
        <v>0</v>
      </c>
      <c r="N117" s="157">
        <v>0.13946452881561033</v>
      </c>
      <c r="O117" s="173">
        <v>0.06963694260871378</v>
      </c>
      <c r="Q117" s="177">
        <v>113485626.9740286</v>
      </c>
      <c r="R117" s="111">
        <v>8803228.652810235</v>
      </c>
      <c r="S117" s="111">
        <v>0</v>
      </c>
      <c r="T117" s="111">
        <v>5629680.807589743</v>
      </c>
      <c r="U117" s="111">
        <v>1748245.9694958895</v>
      </c>
      <c r="V117" s="111">
        <v>0</v>
      </c>
      <c r="W117" s="111">
        <v>2480747.3710568952</v>
      </c>
      <c r="X117" s="82">
        <f t="shared" si="1"/>
        <v>132147529.77498136</v>
      </c>
    </row>
    <row r="118" spans="1:24" ht="15">
      <c r="A118" s="96">
        <v>287</v>
      </c>
      <c r="B118" s="106" t="s">
        <v>126</v>
      </c>
      <c r="C118" s="10">
        <v>7001</v>
      </c>
      <c r="D118" s="152">
        <v>1.1336833102662396</v>
      </c>
      <c r="E118" s="171">
        <v>0.06397199236155315</v>
      </c>
      <c r="F118" s="150">
        <v>0.5658978889007431</v>
      </c>
      <c r="G118" s="100">
        <v>3</v>
      </c>
      <c r="H118" s="156">
        <v>3878</v>
      </c>
      <c r="I118" s="157">
        <v>0.03228110269961434</v>
      </c>
      <c r="J118" s="172">
        <v>0.030229820648332288</v>
      </c>
      <c r="K118" s="101">
        <v>10.250516112973836</v>
      </c>
      <c r="L118" s="172">
        <v>1.7497196677490627</v>
      </c>
      <c r="M118" s="100">
        <v>0</v>
      </c>
      <c r="N118" s="157">
        <v>0.1851040525739321</v>
      </c>
      <c r="O118" s="173">
        <v>0.11527646636703553</v>
      </c>
      <c r="Q118" s="177">
        <v>8931333.167958686</v>
      </c>
      <c r="R118" s="111">
        <v>346424.2619497723</v>
      </c>
      <c r="S118" s="111">
        <v>1104487.0221000002</v>
      </c>
      <c r="T118" s="111">
        <v>400801.88964102557</v>
      </c>
      <c r="U118" s="111">
        <v>466716.8997080163</v>
      </c>
      <c r="V118" s="111">
        <v>0</v>
      </c>
      <c r="W118" s="111">
        <v>330745.45272721606</v>
      </c>
      <c r="X118" s="82">
        <f t="shared" si="1"/>
        <v>11580508.694084715</v>
      </c>
    </row>
    <row r="119" spans="1:24" ht="15">
      <c r="A119" s="96">
        <v>288</v>
      </c>
      <c r="B119" s="106" t="s">
        <v>127</v>
      </c>
      <c r="C119" s="10">
        <v>6682</v>
      </c>
      <c r="D119" s="152">
        <v>0.8227234820084939</v>
      </c>
      <c r="E119" s="171">
        <v>0.04764910066266961</v>
      </c>
      <c r="F119" s="150">
        <v>0.4215051693345302</v>
      </c>
      <c r="G119" s="100">
        <v>3</v>
      </c>
      <c r="H119" s="156">
        <v>5391</v>
      </c>
      <c r="I119" s="157">
        <v>0.02229871296019156</v>
      </c>
      <c r="J119" s="172">
        <v>0.020247430908909507</v>
      </c>
      <c r="K119" s="101">
        <v>9.380088719186928</v>
      </c>
      <c r="L119" s="172">
        <v>1.912085288784311</v>
      </c>
      <c r="M119" s="100">
        <v>0</v>
      </c>
      <c r="N119" s="157">
        <v>0.14812942366026288</v>
      </c>
      <c r="O119" s="173">
        <v>0.07830183745336633</v>
      </c>
      <c r="Q119" s="177">
        <v>6186212.352237317</v>
      </c>
      <c r="R119" s="111">
        <v>246274.54502817683</v>
      </c>
      <c r="S119" s="111">
        <v>1477832.1657000002</v>
      </c>
      <c r="T119" s="111">
        <v>256218.51466666666</v>
      </c>
      <c r="U119" s="111">
        <v>486786.7035769228</v>
      </c>
      <c r="V119" s="111">
        <v>0</v>
      </c>
      <c r="W119" s="111">
        <v>214423.10160597606</v>
      </c>
      <c r="X119" s="82">
        <f t="shared" si="1"/>
        <v>8867747.38281506</v>
      </c>
    </row>
    <row r="120" spans="1:24" ht="15">
      <c r="A120" s="96">
        <v>290</v>
      </c>
      <c r="B120" s="106" t="s">
        <v>128</v>
      </c>
      <c r="C120" s="10">
        <v>9104</v>
      </c>
      <c r="D120" s="152">
        <v>1.5054954771684963</v>
      </c>
      <c r="E120" s="171">
        <v>0.1959079283887468</v>
      </c>
      <c r="F120" s="150">
        <v>1.733006570555686</v>
      </c>
      <c r="G120" s="100">
        <v>0</v>
      </c>
      <c r="H120" s="156">
        <v>8</v>
      </c>
      <c r="I120" s="157">
        <v>0.01790421792618629</v>
      </c>
      <c r="J120" s="172">
        <v>0.015852935874904238</v>
      </c>
      <c r="K120" s="101">
        <v>1.8940268667211742</v>
      </c>
      <c r="L120" s="172">
        <v>9.46952229801149</v>
      </c>
      <c r="M120" s="100">
        <v>0</v>
      </c>
      <c r="N120" s="157">
        <v>0.14538152610441768</v>
      </c>
      <c r="O120" s="173">
        <v>0.07555393989752113</v>
      </c>
      <c r="Q120" s="177">
        <v>15423259.42609874</v>
      </c>
      <c r="R120" s="111">
        <v>1379566.396595559</v>
      </c>
      <c r="S120" s="111">
        <v>0</v>
      </c>
      <c r="T120" s="111">
        <v>273322.92779487174</v>
      </c>
      <c r="U120" s="111">
        <v>3284621.231141781</v>
      </c>
      <c r="V120" s="111">
        <v>0</v>
      </c>
      <c r="W120" s="111">
        <v>281891.8464666944</v>
      </c>
      <c r="X120" s="82">
        <f t="shared" si="1"/>
        <v>20642661.82809764</v>
      </c>
    </row>
    <row r="121" spans="1:24" ht="15">
      <c r="A121" s="96">
        <v>291</v>
      </c>
      <c r="B121" s="106" t="s">
        <v>129</v>
      </c>
      <c r="C121" s="10">
        <v>2409</v>
      </c>
      <c r="D121" s="152">
        <v>1.6123904327691483</v>
      </c>
      <c r="E121" s="171">
        <v>0.15217391304347827</v>
      </c>
      <c r="F121" s="150">
        <v>1.3461343465804614</v>
      </c>
      <c r="G121" s="100">
        <v>0</v>
      </c>
      <c r="H121" s="156">
        <v>4</v>
      </c>
      <c r="I121" s="157">
        <v>0.013283520132835201</v>
      </c>
      <c r="J121" s="172">
        <v>0.01123223808155315</v>
      </c>
      <c r="K121" s="101">
        <v>3.644698620188816</v>
      </c>
      <c r="L121" s="172">
        <v>4.920991148102071</v>
      </c>
      <c r="M121" s="100">
        <v>0</v>
      </c>
      <c r="N121" s="157">
        <v>0.16049382716049382</v>
      </c>
      <c r="O121" s="173">
        <v>0.09066624095359727</v>
      </c>
      <c r="Q121" s="177">
        <v>4370906.0536887245</v>
      </c>
      <c r="R121" s="111">
        <v>283553.7233213743</v>
      </c>
      <c r="S121" s="111">
        <v>0</v>
      </c>
      <c r="T121" s="111">
        <v>51243.314461538466</v>
      </c>
      <c r="U121" s="111">
        <v>451662.8384471376</v>
      </c>
      <c r="V121" s="111">
        <v>0</v>
      </c>
      <c r="W121" s="111">
        <v>89510.82483205618</v>
      </c>
      <c r="X121" s="82">
        <f t="shared" si="1"/>
        <v>5246876.754750831</v>
      </c>
    </row>
    <row r="122" spans="1:24" ht="15">
      <c r="A122" s="106">
        <v>297</v>
      </c>
      <c r="B122" s="106" t="s">
        <v>130</v>
      </c>
      <c r="C122" s="10">
        <v>110113</v>
      </c>
      <c r="D122" s="152">
        <v>1.2097112642010897</v>
      </c>
      <c r="E122" s="171">
        <v>0.11127671105605451</v>
      </c>
      <c r="F122" s="150">
        <v>0.9843566464921396</v>
      </c>
      <c r="G122" s="100">
        <v>0</v>
      </c>
      <c r="H122" s="156">
        <v>115</v>
      </c>
      <c r="I122" s="157">
        <v>0.029669521309927074</v>
      </c>
      <c r="J122" s="172">
        <v>0.027618239258645025</v>
      </c>
      <c r="K122" s="101">
        <v>39.67078218952541</v>
      </c>
      <c r="L122" s="172">
        <v>0.45210930204912003</v>
      </c>
      <c r="M122" s="100">
        <v>0</v>
      </c>
      <c r="N122" s="157">
        <v>0.10211483897387896</v>
      </c>
      <c r="O122" s="173">
        <v>0.03228725276698241</v>
      </c>
      <c r="Q122" s="177">
        <v>149894182.92091253</v>
      </c>
      <c r="R122" s="111">
        <v>9477662.121024122</v>
      </c>
      <c r="S122" s="111">
        <v>0</v>
      </c>
      <c r="T122" s="111">
        <v>5759286.652512821</v>
      </c>
      <c r="U122" s="111">
        <v>1896736.551065974</v>
      </c>
      <c r="V122" s="111">
        <v>0</v>
      </c>
      <c r="W122" s="111">
        <v>1457011.0238840934</v>
      </c>
      <c r="X122" s="82">
        <f t="shared" si="1"/>
        <v>168484879.26939955</v>
      </c>
    </row>
    <row r="123" spans="1:24" ht="15">
      <c r="A123" s="96">
        <v>300</v>
      </c>
      <c r="B123" s="106" t="s">
        <v>131</v>
      </c>
      <c r="C123" s="10">
        <v>3819</v>
      </c>
      <c r="D123" s="152">
        <v>1.4799512459086004</v>
      </c>
      <c r="E123" s="171">
        <v>0.07224563515954245</v>
      </c>
      <c r="F123" s="150">
        <v>0.639086745774847</v>
      </c>
      <c r="G123" s="100">
        <v>0</v>
      </c>
      <c r="H123" s="156">
        <v>2</v>
      </c>
      <c r="I123" s="157">
        <v>0.013616129876931133</v>
      </c>
      <c r="J123" s="172">
        <v>0.011564847825649082</v>
      </c>
      <c r="K123" s="101">
        <v>8.26319319730835</v>
      </c>
      <c r="L123" s="172">
        <v>2.170532531333203</v>
      </c>
      <c r="M123" s="100">
        <v>0</v>
      </c>
      <c r="N123" s="157">
        <v>0.1256931608133087</v>
      </c>
      <c r="O123" s="173">
        <v>0.055865574606412144</v>
      </c>
      <c r="Q123" s="177">
        <v>6360064.594944919</v>
      </c>
      <c r="R123" s="111">
        <v>213412.38434806044</v>
      </c>
      <c r="S123" s="111">
        <v>0</v>
      </c>
      <c r="T123" s="111">
        <v>83641.86215384614</v>
      </c>
      <c r="U123" s="111">
        <v>315820.9483858532</v>
      </c>
      <c r="V123" s="111">
        <v>0</v>
      </c>
      <c r="W123" s="111">
        <v>87435.35494967813</v>
      </c>
      <c r="X123" s="82">
        <f t="shared" si="1"/>
        <v>7060375.144782357</v>
      </c>
    </row>
    <row r="124" spans="1:24" ht="15">
      <c r="A124" s="96">
        <v>301</v>
      </c>
      <c r="B124" s="106" t="s">
        <v>132</v>
      </c>
      <c r="C124" s="10">
        <v>14322</v>
      </c>
      <c r="D124" s="152">
        <v>1.3058996280629693</v>
      </c>
      <c r="E124" s="171">
        <v>0.10730804810360776</v>
      </c>
      <c r="F124" s="150">
        <v>0.9492497519959483</v>
      </c>
      <c r="G124" s="100">
        <v>0</v>
      </c>
      <c r="H124" s="156">
        <v>50</v>
      </c>
      <c r="I124" s="157">
        <v>0.015779919005725458</v>
      </c>
      <c r="J124" s="172">
        <v>0.013728636954443407</v>
      </c>
      <c r="K124" s="101">
        <v>15.81458006669464</v>
      </c>
      <c r="L124" s="172">
        <v>1.134113556718528</v>
      </c>
      <c r="M124" s="100">
        <v>0</v>
      </c>
      <c r="N124" s="157">
        <v>0.13702042850024912</v>
      </c>
      <c r="O124" s="173">
        <v>0.06719284229335257</v>
      </c>
      <c r="Q124" s="177">
        <v>21046405.17965478</v>
      </c>
      <c r="R124" s="111">
        <v>1188760.3486606374</v>
      </c>
      <c r="S124" s="111">
        <v>0</v>
      </c>
      <c r="T124" s="111">
        <v>372361.86953846156</v>
      </c>
      <c r="U124" s="111">
        <v>618849.7030901972</v>
      </c>
      <c r="V124" s="111">
        <v>0</v>
      </c>
      <c r="W124" s="111">
        <v>394384.49334369355</v>
      </c>
      <c r="X124" s="82">
        <f t="shared" si="1"/>
        <v>23620761.594287768</v>
      </c>
    </row>
    <row r="125" spans="1:24" ht="15">
      <c r="A125" s="96">
        <v>304</v>
      </c>
      <c r="B125" s="106" t="s">
        <v>133</v>
      </c>
      <c r="C125" s="10">
        <v>869</v>
      </c>
      <c r="D125" s="152">
        <v>1.1377949217503835</v>
      </c>
      <c r="E125" s="171">
        <v>0.08398950131233596</v>
      </c>
      <c r="F125" s="150">
        <v>0.7429732876514581</v>
      </c>
      <c r="G125" s="100">
        <v>0</v>
      </c>
      <c r="H125" s="156">
        <v>12</v>
      </c>
      <c r="I125" s="157">
        <v>0.023014959723820484</v>
      </c>
      <c r="J125" s="172">
        <v>0.020963677672538435</v>
      </c>
      <c r="K125" s="101">
        <v>5.240306337815835</v>
      </c>
      <c r="L125" s="172">
        <v>3.4226109107439204</v>
      </c>
      <c r="M125" s="100">
        <v>1</v>
      </c>
      <c r="N125" s="157">
        <v>0.21875</v>
      </c>
      <c r="O125" s="173">
        <v>0.14892241379310345</v>
      </c>
      <c r="Q125" s="177">
        <v>1112623.496074449</v>
      </c>
      <c r="R125" s="111">
        <v>56455.09273257959</v>
      </c>
      <c r="S125" s="111">
        <v>0</v>
      </c>
      <c r="T125" s="111">
        <v>34500.1801025641</v>
      </c>
      <c r="U125" s="111">
        <v>113318.8823827294</v>
      </c>
      <c r="V125" s="111">
        <v>322468.51999999996</v>
      </c>
      <c r="W125" s="111">
        <v>53036.27236637931</v>
      </c>
      <c r="X125" s="82">
        <f t="shared" si="1"/>
        <v>1692402.4436587016</v>
      </c>
    </row>
    <row r="126" spans="1:24" ht="15">
      <c r="A126" s="96">
        <v>305</v>
      </c>
      <c r="B126" s="106" t="s">
        <v>134</v>
      </c>
      <c r="C126" s="10">
        <v>15952</v>
      </c>
      <c r="D126" s="152">
        <v>1.465223845003051</v>
      </c>
      <c r="E126" s="171">
        <v>0.1435933147632312</v>
      </c>
      <c r="F126" s="150">
        <v>1.2702301536196767</v>
      </c>
      <c r="G126" s="100">
        <v>0</v>
      </c>
      <c r="H126" s="156">
        <v>29</v>
      </c>
      <c r="I126" s="157">
        <v>0.01165997993981946</v>
      </c>
      <c r="J126" s="172">
        <v>0.009608697888537408</v>
      </c>
      <c r="K126" s="101">
        <v>3.204589924184288</v>
      </c>
      <c r="L126" s="172">
        <v>5.596825201281999</v>
      </c>
      <c r="M126" s="100">
        <v>0</v>
      </c>
      <c r="N126" s="157">
        <v>0.10144623768601971</v>
      </c>
      <c r="O126" s="173">
        <v>0.031618651479123155</v>
      </c>
      <c r="Q126" s="177">
        <v>26301685.365149643</v>
      </c>
      <c r="R126" s="111">
        <v>1771771.4857377124</v>
      </c>
      <c r="S126" s="111">
        <v>0</v>
      </c>
      <c r="T126" s="111">
        <v>290277.7792820513</v>
      </c>
      <c r="U126" s="111">
        <v>3401589.1687734025</v>
      </c>
      <c r="V126" s="111">
        <v>0</v>
      </c>
      <c r="W126" s="111">
        <v>206705.31011082765</v>
      </c>
      <c r="X126" s="82">
        <f t="shared" si="1"/>
        <v>31972029.109053634</v>
      </c>
    </row>
    <row r="127" spans="1:24" ht="15">
      <c r="A127" s="96">
        <v>309</v>
      </c>
      <c r="B127" s="106" t="s">
        <v>135</v>
      </c>
      <c r="C127" s="10">
        <v>7262</v>
      </c>
      <c r="D127" s="152">
        <v>1.5105839285684077</v>
      </c>
      <c r="E127" s="171">
        <v>0.16666666666666666</v>
      </c>
      <c r="F127" s="150">
        <v>1.4743376176833622</v>
      </c>
      <c r="G127" s="100">
        <v>0</v>
      </c>
      <c r="H127" s="156">
        <v>8</v>
      </c>
      <c r="I127" s="157">
        <v>0.03125860644450565</v>
      </c>
      <c r="J127" s="172">
        <v>0.0292073243932236</v>
      </c>
      <c r="K127" s="101">
        <v>16.289085281055133</v>
      </c>
      <c r="L127" s="172">
        <v>1.1010765391663055</v>
      </c>
      <c r="M127" s="100">
        <v>0</v>
      </c>
      <c r="N127" s="157">
        <v>0.1320062860136197</v>
      </c>
      <c r="O127" s="173">
        <v>0.06217869980672314</v>
      </c>
      <c r="Q127" s="177">
        <v>12344274.309963636</v>
      </c>
      <c r="R127" s="111">
        <v>936188.5823296735</v>
      </c>
      <c r="S127" s="111">
        <v>0</v>
      </c>
      <c r="T127" s="111">
        <v>401681.7782564103</v>
      </c>
      <c r="U127" s="111">
        <v>304648.2792249196</v>
      </c>
      <c r="V127" s="111">
        <v>0</v>
      </c>
      <c r="W127" s="111">
        <v>185050.82686929425</v>
      </c>
      <c r="X127" s="82">
        <f t="shared" si="1"/>
        <v>14171843.776643934</v>
      </c>
    </row>
    <row r="128" spans="1:24" ht="15">
      <c r="A128" s="96">
        <v>312</v>
      </c>
      <c r="B128" s="106" t="s">
        <v>136</v>
      </c>
      <c r="C128" s="10">
        <v>1431</v>
      </c>
      <c r="D128" s="152">
        <v>1.4069066056747874</v>
      </c>
      <c r="E128" s="171">
        <v>0.11961722488038277</v>
      </c>
      <c r="F128" s="150">
        <v>1.0581370461842312</v>
      </c>
      <c r="G128" s="100">
        <v>0</v>
      </c>
      <c r="H128" s="156">
        <v>1</v>
      </c>
      <c r="I128" s="157">
        <v>0.006289308176100629</v>
      </c>
      <c r="J128" s="172">
        <v>0.004238026124818578</v>
      </c>
      <c r="K128" s="101">
        <v>3.192628619874169</v>
      </c>
      <c r="L128" s="172">
        <v>5.617793919342829</v>
      </c>
      <c r="M128" s="100">
        <v>0</v>
      </c>
      <c r="N128" s="157">
        <v>0.19618528610354224</v>
      </c>
      <c r="O128" s="173">
        <v>0.1263576998966457</v>
      </c>
      <c r="Q128" s="177">
        <v>2265527.6239829874</v>
      </c>
      <c r="R128" s="111">
        <v>132401.13324855766</v>
      </c>
      <c r="S128" s="111">
        <v>0</v>
      </c>
      <c r="T128" s="111">
        <v>11485.168615384615</v>
      </c>
      <c r="U128" s="111">
        <v>306288.3040558823</v>
      </c>
      <c r="V128" s="111">
        <v>0</v>
      </c>
      <c r="W128" s="111">
        <v>74102.77889002161</v>
      </c>
      <c r="X128" s="82">
        <f t="shared" si="1"/>
        <v>2789805.0087928334</v>
      </c>
    </row>
    <row r="129" spans="1:24" ht="15">
      <c r="A129" s="96">
        <v>316</v>
      </c>
      <c r="B129" s="106" t="s">
        <v>137</v>
      </c>
      <c r="C129" s="10">
        <v>4755</v>
      </c>
      <c r="D129" s="152">
        <v>0.9343282013466147</v>
      </c>
      <c r="E129" s="171">
        <v>0.0967032967032967</v>
      </c>
      <c r="F129" s="150">
        <v>0.8554398485019948</v>
      </c>
      <c r="G129" s="100">
        <v>0</v>
      </c>
      <c r="H129" s="156">
        <v>21</v>
      </c>
      <c r="I129" s="157">
        <v>0.029442691903259727</v>
      </c>
      <c r="J129" s="172">
        <v>0.027391409851977674</v>
      </c>
      <c r="K129" s="101">
        <v>18.54018013802784</v>
      </c>
      <c r="L129" s="172">
        <v>0.967387021804678</v>
      </c>
      <c r="M129" s="100">
        <v>0</v>
      </c>
      <c r="N129" s="157">
        <v>0.20757180156657964</v>
      </c>
      <c r="O129" s="173">
        <v>0.1377442153596831</v>
      </c>
      <c r="Q129" s="177">
        <v>4999360.313951793</v>
      </c>
      <c r="R129" s="111">
        <v>355672.3849785836</v>
      </c>
      <c r="S129" s="111">
        <v>0</v>
      </c>
      <c r="T129" s="111">
        <v>246660.16615384613</v>
      </c>
      <c r="U129" s="111">
        <v>175257.1534987554</v>
      </c>
      <c r="V129" s="111">
        <v>0</v>
      </c>
      <c r="W129" s="111">
        <v>268421.3397805438</v>
      </c>
      <c r="X129" s="82">
        <f t="shared" si="1"/>
        <v>6045371.358363523</v>
      </c>
    </row>
    <row r="130" spans="1:24" ht="15">
      <c r="A130" s="96">
        <v>317</v>
      </c>
      <c r="B130" s="106" t="s">
        <v>138</v>
      </c>
      <c r="C130" s="10">
        <v>2721</v>
      </c>
      <c r="D130" s="152">
        <v>1.5648995315827534</v>
      </c>
      <c r="E130" s="171">
        <v>0.1254416961130742</v>
      </c>
      <c r="F130" s="150">
        <v>1.1096604684330607</v>
      </c>
      <c r="G130" s="100">
        <v>0</v>
      </c>
      <c r="H130" s="156">
        <v>1</v>
      </c>
      <c r="I130" s="157">
        <v>0.00808526277104006</v>
      </c>
      <c r="J130" s="172">
        <v>0.006033980719758008</v>
      </c>
      <c r="K130" s="101">
        <v>3.909819812052763</v>
      </c>
      <c r="L130" s="172">
        <v>4.587303382155698</v>
      </c>
      <c r="M130" s="100">
        <v>0</v>
      </c>
      <c r="N130" s="157">
        <v>0.14560439560439561</v>
      </c>
      <c r="O130" s="173">
        <v>0.07577680939749906</v>
      </c>
      <c r="Q130" s="177">
        <v>4791587.925187632</v>
      </c>
      <c r="R130" s="111">
        <v>264015.1236099799</v>
      </c>
      <c r="S130" s="111">
        <v>0</v>
      </c>
      <c r="T130" s="111">
        <v>31093.282461538463</v>
      </c>
      <c r="U130" s="111">
        <v>475566.20035841945</v>
      </c>
      <c r="V130" s="111">
        <v>0</v>
      </c>
      <c r="W130" s="111">
        <v>84500.25236623723</v>
      </c>
      <c r="X130" s="82">
        <f t="shared" si="1"/>
        <v>5646762.783983808</v>
      </c>
    </row>
    <row r="131" spans="1:24" ht="15">
      <c r="A131" s="96">
        <v>319</v>
      </c>
      <c r="B131" s="106" t="s">
        <v>139</v>
      </c>
      <c r="C131" s="10">
        <v>2688</v>
      </c>
      <c r="D131" s="152">
        <v>0.9118101972895621</v>
      </c>
      <c r="E131" s="171">
        <v>0.06976744186046512</v>
      </c>
      <c r="F131" s="150">
        <v>0.6171645841465238</v>
      </c>
      <c r="G131" s="100">
        <v>0</v>
      </c>
      <c r="H131" s="156">
        <v>4</v>
      </c>
      <c r="I131" s="157">
        <v>0.008928571428571428</v>
      </c>
      <c r="J131" s="172">
        <v>0.006877289377289377</v>
      </c>
      <c r="K131" s="101">
        <v>10.924164837844428</v>
      </c>
      <c r="L131" s="172">
        <v>1.6418215867006323</v>
      </c>
      <c r="M131" s="100">
        <v>0</v>
      </c>
      <c r="N131" s="157">
        <v>0.16393442622950818</v>
      </c>
      <c r="O131" s="173">
        <v>0.09410684002261163</v>
      </c>
      <c r="Q131" s="177">
        <v>2758024.8108886266</v>
      </c>
      <c r="R131" s="111">
        <v>145057.57388713124</v>
      </c>
      <c r="S131" s="111">
        <v>0</v>
      </c>
      <c r="T131" s="111">
        <v>35009.078153846145</v>
      </c>
      <c r="U131" s="111">
        <v>168143.54579445452</v>
      </c>
      <c r="V131" s="111">
        <v>0</v>
      </c>
      <c r="W131" s="111">
        <v>103667.73359864329</v>
      </c>
      <c r="X131" s="82">
        <f t="shared" si="1"/>
        <v>3209902.742322702</v>
      </c>
    </row>
    <row r="132" spans="1:24" ht="15">
      <c r="A132" s="96">
        <v>320</v>
      </c>
      <c r="B132" s="106" t="s">
        <v>140</v>
      </c>
      <c r="C132" s="10">
        <v>7983</v>
      </c>
      <c r="D132" s="152">
        <v>1.3867534172450913</v>
      </c>
      <c r="E132" s="171">
        <v>0.19691577698695137</v>
      </c>
      <c r="F132" s="150">
        <v>1.7419220251632608</v>
      </c>
      <c r="G132" s="100">
        <v>0</v>
      </c>
      <c r="H132" s="156">
        <v>2</v>
      </c>
      <c r="I132" s="157">
        <v>0.011775021921583365</v>
      </c>
      <c r="J132" s="172">
        <v>0.009723739870301314</v>
      </c>
      <c r="K132" s="101">
        <v>2.2776229183131385</v>
      </c>
      <c r="L132" s="172">
        <v>7.874670343031354</v>
      </c>
      <c r="M132" s="100">
        <v>0</v>
      </c>
      <c r="N132" s="157">
        <v>0.12089481199428843</v>
      </c>
      <c r="O132" s="173">
        <v>0.05106722578739188</v>
      </c>
      <c r="Q132" s="177">
        <v>12457469.52733467</v>
      </c>
      <c r="R132" s="111">
        <v>1215919.9627902394</v>
      </c>
      <c r="S132" s="111">
        <v>0</v>
      </c>
      <c r="T132" s="111">
        <v>147005.49661538462</v>
      </c>
      <c r="U132" s="111">
        <v>2395099.096574775</v>
      </c>
      <c r="V132" s="111">
        <v>0</v>
      </c>
      <c r="W132" s="111">
        <v>167071.1814794843</v>
      </c>
      <c r="X132" s="82">
        <f t="shared" si="1"/>
        <v>16382565.26479455</v>
      </c>
    </row>
    <row r="133" spans="1:24" ht="15">
      <c r="A133" s="96">
        <v>322</v>
      </c>
      <c r="B133" s="106" t="s">
        <v>141</v>
      </c>
      <c r="C133" s="10">
        <v>7012</v>
      </c>
      <c r="D133" s="152">
        <v>0.9422248909308848</v>
      </c>
      <c r="E133" s="171">
        <v>0.09038645800063877</v>
      </c>
      <c r="F133" s="150">
        <v>0.7995609309569942</v>
      </c>
      <c r="G133" s="100">
        <v>3</v>
      </c>
      <c r="H133" s="156">
        <v>4932</v>
      </c>
      <c r="I133" s="157">
        <v>0.021249286936679976</v>
      </c>
      <c r="J133" s="172">
        <v>0.019198004885397926</v>
      </c>
      <c r="K133" s="101">
        <v>10.207735868283523</v>
      </c>
      <c r="L133" s="172">
        <v>1.7570526783688158</v>
      </c>
      <c r="M133" s="100">
        <v>1</v>
      </c>
      <c r="N133" s="157">
        <v>0.18921668362156663</v>
      </c>
      <c r="O133" s="173">
        <v>0.11938909741467008</v>
      </c>
      <c r="Q133" s="177">
        <v>7434657.047579494</v>
      </c>
      <c r="R133" s="111">
        <v>490234.21791379154</v>
      </c>
      <c r="S133" s="111">
        <v>1368971.7360000003</v>
      </c>
      <c r="T133" s="111">
        <v>254936.55774358974</v>
      </c>
      <c r="U133" s="111">
        <v>469409.27380551345</v>
      </c>
      <c r="V133" s="111">
        <v>2602012.96</v>
      </c>
      <c r="W133" s="111">
        <v>343083.4157961904</v>
      </c>
      <c r="X133" s="82">
        <f t="shared" si="1"/>
        <v>12963305.208838582</v>
      </c>
    </row>
    <row r="134" spans="1:24" ht="15">
      <c r="A134" s="96">
        <v>398</v>
      </c>
      <c r="B134" s="106" t="s">
        <v>142</v>
      </c>
      <c r="C134" s="10">
        <v>103364</v>
      </c>
      <c r="D134" s="152">
        <v>1.0573409406152252</v>
      </c>
      <c r="E134" s="171">
        <v>0.16056646648271383</v>
      </c>
      <c r="F134" s="150">
        <v>1.4203750900437584</v>
      </c>
      <c r="G134" s="100">
        <v>0</v>
      </c>
      <c r="H134" s="156">
        <v>340</v>
      </c>
      <c r="I134" s="157">
        <v>0.056102705003676326</v>
      </c>
      <c r="J134" s="172">
        <v>0.054051422952394276</v>
      </c>
      <c r="K134" s="101">
        <v>765.3757867456497</v>
      </c>
      <c r="L134" s="172">
        <v>0.02343362562292468</v>
      </c>
      <c r="M134" s="100">
        <v>0</v>
      </c>
      <c r="N134" s="157">
        <v>0.16354604508979748</v>
      </c>
      <c r="O134" s="173">
        <v>0.09371845888290092</v>
      </c>
      <c r="Q134" s="177">
        <v>122984056.99577701</v>
      </c>
      <c r="R134" s="111">
        <v>12837560.506588828</v>
      </c>
      <c r="S134" s="111">
        <v>0</v>
      </c>
      <c r="T134" s="111">
        <v>10580606.213948717</v>
      </c>
      <c r="U134" s="111">
        <v>92285.5639256323</v>
      </c>
      <c r="V134" s="111">
        <v>0</v>
      </c>
      <c r="W134" s="111">
        <v>3969973.380767475</v>
      </c>
      <c r="X134" s="82">
        <f t="shared" si="1"/>
        <v>150464482.66100764</v>
      </c>
    </row>
    <row r="135" spans="1:24" ht="15">
      <c r="A135" s="96">
        <v>399</v>
      </c>
      <c r="B135" s="106" t="s">
        <v>143</v>
      </c>
      <c r="C135" s="10">
        <v>8007</v>
      </c>
      <c r="D135" s="152">
        <v>0.9917762704723697</v>
      </c>
      <c r="E135" s="171">
        <v>0.06953125</v>
      </c>
      <c r="F135" s="150">
        <v>0.6150752248772777</v>
      </c>
      <c r="G135" s="100">
        <v>0</v>
      </c>
      <c r="H135" s="156">
        <v>93</v>
      </c>
      <c r="I135" s="157">
        <v>0.00924191332583989</v>
      </c>
      <c r="J135" s="172">
        <v>0.007190631274557839</v>
      </c>
      <c r="K135" s="101">
        <v>15.879343169919085</v>
      </c>
      <c r="L135" s="172">
        <v>1.129488131563592</v>
      </c>
      <c r="M135" s="100">
        <v>0</v>
      </c>
      <c r="N135" s="157">
        <v>0.11085361143298571</v>
      </c>
      <c r="O135" s="173">
        <v>0.041026025226089155</v>
      </c>
      <c r="Q135" s="177">
        <v>8936099.606634622</v>
      </c>
      <c r="R135" s="111">
        <v>430633.8965497962</v>
      </c>
      <c r="S135" s="111">
        <v>0</v>
      </c>
      <c r="T135" s="111">
        <v>109036.26338461539</v>
      </c>
      <c r="U135" s="111">
        <v>344569.2169852709</v>
      </c>
      <c r="V135" s="111">
        <v>0</v>
      </c>
      <c r="W135" s="111">
        <v>134623.97826485394</v>
      </c>
      <c r="X135" s="82">
        <f t="shared" si="1"/>
        <v>9954962.961819159</v>
      </c>
    </row>
    <row r="136" spans="1:24" ht="15">
      <c r="A136" s="96">
        <v>400</v>
      </c>
      <c r="B136" s="106" t="s">
        <v>144</v>
      </c>
      <c r="C136" s="10">
        <v>8487</v>
      </c>
      <c r="D136" s="152">
        <v>1.110788771546679</v>
      </c>
      <c r="E136" s="171">
        <v>0.06396095556126381</v>
      </c>
      <c r="F136" s="150">
        <v>0.5658002570816706</v>
      </c>
      <c r="G136" s="100">
        <v>0</v>
      </c>
      <c r="H136" s="156">
        <v>30</v>
      </c>
      <c r="I136" s="157">
        <v>0.031224225285731117</v>
      </c>
      <c r="J136" s="172">
        <v>0.029172943234449064</v>
      </c>
      <c r="K136" s="101">
        <v>15.963509827894292</v>
      </c>
      <c r="L136" s="172">
        <v>1.1235329724362269</v>
      </c>
      <c r="M136" s="100">
        <v>0</v>
      </c>
      <c r="N136" s="157">
        <v>0.1644100580270793</v>
      </c>
      <c r="O136" s="173">
        <v>0.09458247182018276</v>
      </c>
      <c r="Q136" s="177">
        <v>10608406.248779442</v>
      </c>
      <c r="R136" s="111">
        <v>419882.2266051509</v>
      </c>
      <c r="S136" s="111">
        <v>0</v>
      </c>
      <c r="T136" s="111">
        <v>468887.3987692307</v>
      </c>
      <c r="U136" s="111">
        <v>363299.66724222444</v>
      </c>
      <c r="V136" s="111">
        <v>0</v>
      </c>
      <c r="W136" s="111">
        <v>328971.29985963454</v>
      </c>
      <c r="X136" s="82">
        <f t="shared" si="1"/>
        <v>12189446.841255683</v>
      </c>
    </row>
    <row r="137" spans="1:24" ht="15">
      <c r="A137" s="96">
        <v>402</v>
      </c>
      <c r="B137" s="106" t="s">
        <v>145</v>
      </c>
      <c r="C137" s="10">
        <v>10176</v>
      </c>
      <c r="D137" s="152">
        <v>1.517907700782751</v>
      </c>
      <c r="E137" s="171">
        <v>0.13368983957219252</v>
      </c>
      <c r="F137" s="150">
        <v>1.1826237575000234</v>
      </c>
      <c r="G137" s="100">
        <v>0</v>
      </c>
      <c r="H137" s="156">
        <v>10</v>
      </c>
      <c r="I137" s="157">
        <v>0.017197327044025157</v>
      </c>
      <c r="J137" s="172">
        <v>0.015146044992743106</v>
      </c>
      <c r="K137" s="101">
        <v>9.28035312035458</v>
      </c>
      <c r="L137" s="172">
        <v>1.9326343960027808</v>
      </c>
      <c r="M137" s="100">
        <v>0</v>
      </c>
      <c r="N137" s="157">
        <v>0.14833501513622604</v>
      </c>
      <c r="O137" s="173">
        <v>0.07850742892932949</v>
      </c>
      <c r="Q137" s="177">
        <v>17381486.764902253</v>
      </c>
      <c r="R137" s="111">
        <v>1052286.1309166416</v>
      </c>
      <c r="S137" s="111">
        <v>0</v>
      </c>
      <c r="T137" s="111">
        <v>291884.11015384615</v>
      </c>
      <c r="U137" s="111">
        <v>749293.1780828958</v>
      </c>
      <c r="V137" s="111">
        <v>0</v>
      </c>
      <c r="W137" s="111">
        <v>327401.75419437006</v>
      </c>
      <c r="X137" s="82">
        <f t="shared" si="1"/>
        <v>19802351.938250005</v>
      </c>
    </row>
    <row r="138" spans="1:24" ht="15">
      <c r="A138" s="96">
        <v>403</v>
      </c>
      <c r="B138" s="106" t="s">
        <v>146</v>
      </c>
      <c r="C138" s="10">
        <v>3317</v>
      </c>
      <c r="D138" s="152">
        <v>1.5951464460494371</v>
      </c>
      <c r="E138" s="171">
        <v>0.07147862648913805</v>
      </c>
      <c r="F138" s="150">
        <v>0.632301767359648</v>
      </c>
      <c r="G138" s="100">
        <v>0</v>
      </c>
      <c r="H138" s="156">
        <v>19</v>
      </c>
      <c r="I138" s="157">
        <v>0.03346397347000302</v>
      </c>
      <c r="J138" s="172">
        <v>0.03141269141872097</v>
      </c>
      <c r="K138" s="101">
        <v>7.880919004965668</v>
      </c>
      <c r="L138" s="172">
        <v>2.2758170254189953</v>
      </c>
      <c r="M138" s="100">
        <v>0</v>
      </c>
      <c r="N138" s="157">
        <v>0.09923664122137404</v>
      </c>
      <c r="O138" s="173">
        <v>0.029409055014477492</v>
      </c>
      <c r="Q138" s="177">
        <v>5954022.775960079</v>
      </c>
      <c r="R138" s="111">
        <v>183391.84350630592</v>
      </c>
      <c r="S138" s="111">
        <v>0</v>
      </c>
      <c r="T138" s="111">
        <v>197326.19056410258</v>
      </c>
      <c r="U138" s="111">
        <v>287612.5212932942</v>
      </c>
      <c r="V138" s="111">
        <v>0</v>
      </c>
      <c r="W138" s="111">
        <v>39977.87357765201</v>
      </c>
      <c r="X138" s="82">
        <f t="shared" si="1"/>
        <v>6662331.204901434</v>
      </c>
    </row>
    <row r="139" spans="1:24" ht="15">
      <c r="A139" s="96">
        <v>405</v>
      </c>
      <c r="B139" s="106" t="s">
        <v>147</v>
      </c>
      <c r="C139" s="10">
        <v>72658</v>
      </c>
      <c r="D139" s="152">
        <v>1.0219389695021341</v>
      </c>
      <c r="E139" s="171">
        <v>0.12881002691984833</v>
      </c>
      <c r="F139" s="150">
        <v>1.1394568093364337</v>
      </c>
      <c r="G139" s="100">
        <v>0</v>
      </c>
      <c r="H139" s="156">
        <v>126</v>
      </c>
      <c r="I139" s="157">
        <v>0.05852074100580803</v>
      </c>
      <c r="J139" s="172">
        <v>0.05646945895452598</v>
      </c>
      <c r="K139" s="101">
        <v>50.69103847629679</v>
      </c>
      <c r="L139" s="172">
        <v>0.3538205210736741</v>
      </c>
      <c r="M139" s="100">
        <v>0</v>
      </c>
      <c r="N139" s="157">
        <v>0.12738881943204144</v>
      </c>
      <c r="O139" s="173">
        <v>0.05756123322514489</v>
      </c>
      <c r="Q139" s="177">
        <v>83555079.94392417</v>
      </c>
      <c r="R139" s="111">
        <v>7239214.685445911</v>
      </c>
      <c r="S139" s="111">
        <v>0</v>
      </c>
      <c r="T139" s="111">
        <v>7770181.763282051</v>
      </c>
      <c r="U139" s="111">
        <v>979470.6631085158</v>
      </c>
      <c r="V139" s="111">
        <v>0</v>
      </c>
      <c r="W139" s="111">
        <v>1713983.6631706955</v>
      </c>
      <c r="X139" s="82">
        <f t="shared" si="1"/>
        <v>101257930.71893133</v>
      </c>
    </row>
    <row r="140" spans="1:24" ht="15">
      <c r="A140" s="96">
        <v>407</v>
      </c>
      <c r="B140" s="106" t="s">
        <v>148</v>
      </c>
      <c r="C140" s="10">
        <v>2820</v>
      </c>
      <c r="D140" s="152">
        <v>0.9967335223470662</v>
      </c>
      <c r="E140" s="171">
        <v>0.08384615384615385</v>
      </c>
      <c r="F140" s="150">
        <v>0.7417052322807068</v>
      </c>
      <c r="G140" s="100">
        <v>1</v>
      </c>
      <c r="H140" s="156">
        <v>925</v>
      </c>
      <c r="I140" s="157">
        <v>0.0375886524822695</v>
      </c>
      <c r="J140" s="172">
        <v>0.03553737043098745</v>
      </c>
      <c r="K140" s="101">
        <v>8.548822263315852</v>
      </c>
      <c r="L140" s="172">
        <v>2.0980117605687942</v>
      </c>
      <c r="M140" s="100">
        <v>0</v>
      </c>
      <c r="N140" s="157">
        <v>0.234192037470726</v>
      </c>
      <c r="O140" s="173">
        <v>0.16436445126382945</v>
      </c>
      <c r="Q140" s="177">
        <v>3162952.228320643</v>
      </c>
      <c r="R140" s="111">
        <v>182890.26953996252</v>
      </c>
      <c r="S140" s="111">
        <v>285153.0165</v>
      </c>
      <c r="T140" s="111">
        <v>189787.89538461537</v>
      </c>
      <c r="U140" s="111">
        <v>225414.5795790324</v>
      </c>
      <c r="V140" s="111">
        <v>0</v>
      </c>
      <c r="W140" s="111">
        <v>189954.7471557781</v>
      </c>
      <c r="X140" s="82">
        <f t="shared" si="1"/>
        <v>4236152.736480031</v>
      </c>
    </row>
    <row r="141" spans="1:24" ht="15">
      <c r="A141" s="96">
        <v>408</v>
      </c>
      <c r="B141" s="106" t="s">
        <v>149</v>
      </c>
      <c r="C141" s="10">
        <v>14692</v>
      </c>
      <c r="D141" s="152">
        <v>1.1548822813161153</v>
      </c>
      <c r="E141" s="171">
        <v>0.07668851959140113</v>
      </c>
      <c r="F141" s="150">
        <v>0.6783886156683012</v>
      </c>
      <c r="G141" s="100">
        <v>0</v>
      </c>
      <c r="H141" s="156">
        <v>20</v>
      </c>
      <c r="I141" s="157">
        <v>0.02300571739722298</v>
      </c>
      <c r="J141" s="172">
        <v>0.02095443534594093</v>
      </c>
      <c r="K141" s="101">
        <v>19.930814623889304</v>
      </c>
      <c r="L141" s="172">
        <v>0.8998894418470613</v>
      </c>
      <c r="M141" s="100">
        <v>0</v>
      </c>
      <c r="N141" s="157">
        <v>0.1178563486768957</v>
      </c>
      <c r="O141" s="173">
        <v>0.04802876246999915</v>
      </c>
      <c r="Q141" s="177">
        <v>19093392.37057177</v>
      </c>
      <c r="R141" s="111">
        <v>871504.4717399008</v>
      </c>
      <c r="S141" s="111">
        <v>0</v>
      </c>
      <c r="T141" s="111">
        <v>583030.123897436</v>
      </c>
      <c r="U141" s="111">
        <v>503726.7933934087</v>
      </c>
      <c r="V141" s="111">
        <v>0</v>
      </c>
      <c r="W141" s="111">
        <v>289184.80212170567</v>
      </c>
      <c r="X141" s="82">
        <f t="shared" si="1"/>
        <v>21340838.56172422</v>
      </c>
    </row>
    <row r="142" spans="1:24" ht="15">
      <c r="A142" s="96">
        <v>410</v>
      </c>
      <c r="B142" s="106" t="s">
        <v>150</v>
      </c>
      <c r="C142" s="10">
        <v>18588</v>
      </c>
      <c r="D142" s="152">
        <v>0.8725570136967613</v>
      </c>
      <c r="E142" s="171">
        <v>0.11899815327793167</v>
      </c>
      <c r="F142" s="150">
        <v>1.0526607228750322</v>
      </c>
      <c r="G142" s="100">
        <v>0</v>
      </c>
      <c r="H142" s="156">
        <v>24</v>
      </c>
      <c r="I142" s="157">
        <v>0.011781794706262104</v>
      </c>
      <c r="J142" s="172">
        <v>0.009730512654980053</v>
      </c>
      <c r="K142" s="101">
        <v>28.661300767878622</v>
      </c>
      <c r="L142" s="172">
        <v>0.6257751451235513</v>
      </c>
      <c r="M142" s="100">
        <v>0</v>
      </c>
      <c r="N142" s="157">
        <v>0.10891248391248391</v>
      </c>
      <c r="O142" s="173">
        <v>0.03908489770558736</v>
      </c>
      <c r="Q142" s="177">
        <v>18251179.527953297</v>
      </c>
      <c r="R142" s="111">
        <v>1710926.021269088</v>
      </c>
      <c r="S142" s="111">
        <v>0</v>
      </c>
      <c r="T142" s="111">
        <v>342533.06276923075</v>
      </c>
      <c r="U142" s="111">
        <v>443175.7099469054</v>
      </c>
      <c r="V142" s="111">
        <v>0</v>
      </c>
      <c r="W142" s="111">
        <v>297738.36039195844</v>
      </c>
      <c r="X142" s="82">
        <f t="shared" si="1"/>
        <v>21045552.682330478</v>
      </c>
    </row>
    <row r="143" spans="1:24" ht="15">
      <c r="A143" s="96">
        <v>416</v>
      </c>
      <c r="B143" s="106" t="s">
        <v>151</v>
      </c>
      <c r="C143" s="10">
        <v>3130</v>
      </c>
      <c r="D143" s="152">
        <v>0.8740597102754638</v>
      </c>
      <c r="E143" s="171">
        <v>0.09372797744890768</v>
      </c>
      <c r="F143" s="150">
        <v>0.8291200978938147</v>
      </c>
      <c r="G143" s="100">
        <v>0</v>
      </c>
      <c r="H143" s="156">
        <v>3</v>
      </c>
      <c r="I143" s="157">
        <v>0.021405750798722045</v>
      </c>
      <c r="J143" s="172">
        <v>0.01935446874743999</v>
      </c>
      <c r="K143" s="101">
        <v>14.372962299673967</v>
      </c>
      <c r="L143" s="172">
        <v>1.2478659077715553</v>
      </c>
      <c r="M143" s="100">
        <v>0</v>
      </c>
      <c r="N143" s="157">
        <v>0.12979351032448377</v>
      </c>
      <c r="O143" s="173">
        <v>0.05996592411758722</v>
      </c>
      <c r="Q143" s="177">
        <v>3078576.1388064935</v>
      </c>
      <c r="R143" s="111">
        <v>226919.55805628403</v>
      </c>
      <c r="S143" s="111">
        <v>0</v>
      </c>
      <c r="T143" s="111">
        <v>114725.43282051281</v>
      </c>
      <c r="U143" s="111">
        <v>148811.75309948128</v>
      </c>
      <c r="V143" s="111">
        <v>0</v>
      </c>
      <c r="W143" s="111">
        <v>76920.48561845184</v>
      </c>
      <c r="X143" s="82">
        <f aca="true" t="shared" si="2" ref="X143:X206">SUM(Q143:W143)</f>
        <v>3645953.368401224</v>
      </c>
    </row>
    <row r="144" spans="1:24" ht="15">
      <c r="A144" s="96">
        <v>418</v>
      </c>
      <c r="B144" s="106" t="s">
        <v>152</v>
      </c>
      <c r="C144" s="10">
        <v>21829</v>
      </c>
      <c r="D144" s="152">
        <v>0.6617383132199213</v>
      </c>
      <c r="E144" s="171">
        <v>0.09874501410643059</v>
      </c>
      <c r="F144" s="150">
        <v>0.8735009331347093</v>
      </c>
      <c r="G144" s="100">
        <v>0</v>
      </c>
      <c r="H144" s="156">
        <v>63</v>
      </c>
      <c r="I144" s="157">
        <v>0.020385725411150305</v>
      </c>
      <c r="J144" s="172">
        <v>0.018334443359868252</v>
      </c>
      <c r="K144" s="101">
        <v>80.99213416444049</v>
      </c>
      <c r="L144" s="172">
        <v>0.22144779653582175</v>
      </c>
      <c r="M144" s="100">
        <v>0</v>
      </c>
      <c r="N144" s="157">
        <v>0.08333333333333333</v>
      </c>
      <c r="O144" s="173">
        <v>0.013505747126436776</v>
      </c>
      <c r="Q144" s="177">
        <v>16254910.41902276</v>
      </c>
      <c r="R144" s="111">
        <v>1667275.4794601235</v>
      </c>
      <c r="S144" s="111">
        <v>0</v>
      </c>
      <c r="T144" s="111">
        <v>757941.4918974357</v>
      </c>
      <c r="U144" s="111">
        <v>184174.78851711526</v>
      </c>
      <c r="V144" s="111">
        <v>0</v>
      </c>
      <c r="W144" s="111">
        <v>120821.8840977011</v>
      </c>
      <c r="X144" s="82">
        <f t="shared" si="2"/>
        <v>18985124.062995132</v>
      </c>
    </row>
    <row r="145" spans="1:24" ht="15">
      <c r="A145" s="96">
        <v>420</v>
      </c>
      <c r="B145" s="106" t="s">
        <v>153</v>
      </c>
      <c r="C145" s="10">
        <v>10170</v>
      </c>
      <c r="D145" s="152">
        <v>1.4827589545705908</v>
      </c>
      <c r="E145" s="171">
        <v>0.1272365805168986</v>
      </c>
      <c r="F145" s="150">
        <v>1.1255380620087694</v>
      </c>
      <c r="G145" s="100">
        <v>0</v>
      </c>
      <c r="H145" s="156">
        <v>8</v>
      </c>
      <c r="I145" s="157">
        <v>0.013962635201573254</v>
      </c>
      <c r="J145" s="172">
        <v>0.011911353150291203</v>
      </c>
      <c r="K145" s="101">
        <v>8.95222837425068</v>
      </c>
      <c r="L145" s="172">
        <v>2.0034709680817584</v>
      </c>
      <c r="M145" s="100">
        <v>0</v>
      </c>
      <c r="N145" s="157">
        <v>0.12011531069827033</v>
      </c>
      <c r="O145" s="173">
        <v>0.05028772449137378</v>
      </c>
      <c r="Q145" s="177">
        <v>16968988.989965487</v>
      </c>
      <c r="R145" s="111">
        <v>1000901.3796046159</v>
      </c>
      <c r="S145" s="111">
        <v>0</v>
      </c>
      <c r="T145" s="111">
        <v>229412.01846153845</v>
      </c>
      <c r="U145" s="111">
        <v>776298.9202994155</v>
      </c>
      <c r="V145" s="111">
        <v>0</v>
      </c>
      <c r="W145" s="111">
        <v>209592.66810322733</v>
      </c>
      <c r="X145" s="82">
        <f t="shared" si="2"/>
        <v>19185193.97643428</v>
      </c>
    </row>
    <row r="146" spans="1:24" ht="15">
      <c r="A146" s="96">
        <v>421</v>
      </c>
      <c r="B146" s="106" t="s">
        <v>154</v>
      </c>
      <c r="C146" s="10">
        <v>818</v>
      </c>
      <c r="D146" s="152">
        <v>1.5255365575724413</v>
      </c>
      <c r="E146" s="171">
        <v>0.08670520231213873</v>
      </c>
      <c r="F146" s="150">
        <v>0.7669964485057954</v>
      </c>
      <c r="G146" s="100">
        <v>0</v>
      </c>
      <c r="H146" s="156">
        <v>0</v>
      </c>
      <c r="I146" s="157">
        <v>0.011002444987775062</v>
      </c>
      <c r="J146" s="172">
        <v>0.00895116293649301</v>
      </c>
      <c r="K146" s="101">
        <v>1.7017204435290936</v>
      </c>
      <c r="L146" s="172">
        <v>10.539645166543101</v>
      </c>
      <c r="M146" s="100">
        <v>0</v>
      </c>
      <c r="N146" s="157">
        <v>0.1712962962962963</v>
      </c>
      <c r="O146" s="173">
        <v>0.10146871008939976</v>
      </c>
      <c r="Q146" s="177">
        <v>1404236.9048882264</v>
      </c>
      <c r="R146" s="111">
        <v>54860.126616109636</v>
      </c>
      <c r="S146" s="111">
        <v>0</v>
      </c>
      <c r="T146" s="111">
        <v>13866.500717948718</v>
      </c>
      <c r="U146" s="111">
        <v>328476.47333144903</v>
      </c>
      <c r="V146" s="111">
        <v>0</v>
      </c>
      <c r="W146" s="111">
        <v>34015.635736909324</v>
      </c>
      <c r="X146" s="82">
        <f t="shared" si="2"/>
        <v>1835455.641290643</v>
      </c>
    </row>
    <row r="147" spans="1:24" ht="15">
      <c r="A147" s="96">
        <v>422</v>
      </c>
      <c r="B147" s="106" t="s">
        <v>155</v>
      </c>
      <c r="C147" s="10">
        <v>12303</v>
      </c>
      <c r="D147" s="152">
        <v>1.559244996884412</v>
      </c>
      <c r="E147" s="171">
        <v>0.2000793965859468</v>
      </c>
      <c r="F147" s="150">
        <v>1.7699074854602967</v>
      </c>
      <c r="G147" s="100">
        <v>0</v>
      </c>
      <c r="H147" s="156">
        <v>9</v>
      </c>
      <c r="I147" s="157">
        <v>0.04738681622368528</v>
      </c>
      <c r="J147" s="172">
        <v>0.04533553417240323</v>
      </c>
      <c r="K147" s="101">
        <v>3.5991048312782485</v>
      </c>
      <c r="L147" s="172">
        <v>4.983330713676117</v>
      </c>
      <c r="M147" s="100">
        <v>0</v>
      </c>
      <c r="N147" s="157">
        <v>0.1827889447236181</v>
      </c>
      <c r="O147" s="173">
        <v>0.11296135851672154</v>
      </c>
      <c r="Q147" s="177">
        <v>21586878.279699568</v>
      </c>
      <c r="R147" s="111">
        <v>1904021.0216339608</v>
      </c>
      <c r="S147" s="111">
        <v>0</v>
      </c>
      <c r="T147" s="111">
        <v>1056291.715076923</v>
      </c>
      <c r="U147" s="111">
        <v>2335907.867050612</v>
      </c>
      <c r="V147" s="111">
        <v>0</v>
      </c>
      <c r="W147" s="111">
        <v>569552.9160239126</v>
      </c>
      <c r="X147" s="82">
        <f t="shared" si="2"/>
        <v>27452651.799484976</v>
      </c>
    </row>
    <row r="148" spans="1:24" ht="15">
      <c r="A148" s="106">
        <v>423</v>
      </c>
      <c r="B148" s="106" t="s">
        <v>156</v>
      </c>
      <c r="C148" s="10">
        <v>19128</v>
      </c>
      <c r="D148" s="152">
        <v>0.7291146542234641</v>
      </c>
      <c r="E148" s="171">
        <v>0.07515521185056094</v>
      </c>
      <c r="F148" s="150">
        <v>0.6648249359774665</v>
      </c>
      <c r="G148" s="100">
        <v>0</v>
      </c>
      <c r="H148" s="156">
        <v>234</v>
      </c>
      <c r="I148" s="157">
        <v>0.021905060644081976</v>
      </c>
      <c r="J148" s="172">
        <v>0.019853778592799923</v>
      </c>
      <c r="K148" s="101">
        <v>63.662384344005865</v>
      </c>
      <c r="L148" s="172">
        <v>0.28172883928651843</v>
      </c>
      <c r="M148" s="100">
        <v>0</v>
      </c>
      <c r="N148" s="157">
        <v>0.10144719873907436</v>
      </c>
      <c r="O148" s="173">
        <v>0.03161961253217781</v>
      </c>
      <c r="Q148" s="177">
        <v>15693862.73071546</v>
      </c>
      <c r="R148" s="111">
        <v>1111954.489062963</v>
      </c>
      <c r="S148" s="111">
        <v>0</v>
      </c>
      <c r="T148" s="111">
        <v>719195.315076923</v>
      </c>
      <c r="U148" s="111">
        <v>205317.4419629432</v>
      </c>
      <c r="V148" s="111">
        <v>0</v>
      </c>
      <c r="W148" s="111">
        <v>247867.31130062102</v>
      </c>
      <c r="X148" s="82">
        <f t="shared" si="2"/>
        <v>17978197.288118906</v>
      </c>
    </row>
    <row r="149" spans="1:24" ht="15">
      <c r="A149" s="96">
        <v>425</v>
      </c>
      <c r="B149" s="106" t="s">
        <v>157</v>
      </c>
      <c r="C149" s="10">
        <v>9577</v>
      </c>
      <c r="D149" s="152">
        <v>0.5979909189394322</v>
      </c>
      <c r="E149" s="171">
        <v>0.09731373542828181</v>
      </c>
      <c r="F149" s="150">
        <v>0.8608398051552121</v>
      </c>
      <c r="G149" s="100">
        <v>0</v>
      </c>
      <c r="H149" s="156">
        <v>13</v>
      </c>
      <c r="I149" s="157">
        <v>0.004698757439699279</v>
      </c>
      <c r="J149" s="172">
        <v>0.002647475388417228</v>
      </c>
      <c r="K149" s="101">
        <v>15.030761504174777</v>
      </c>
      <c r="L149" s="172">
        <v>1.1932548888136787</v>
      </c>
      <c r="M149" s="100">
        <v>0</v>
      </c>
      <c r="N149" s="157">
        <v>0.07858243451463791</v>
      </c>
      <c r="O149" s="173">
        <v>0.008754848307741356</v>
      </c>
      <c r="Q149" s="177">
        <v>6444489.727637208</v>
      </c>
      <c r="R149" s="111">
        <v>720878.3404536649</v>
      </c>
      <c r="S149" s="111">
        <v>0</v>
      </c>
      <c r="T149" s="111">
        <v>48017.056205128196</v>
      </c>
      <c r="U149" s="111">
        <v>435399.2588734237</v>
      </c>
      <c r="V149" s="111">
        <v>0</v>
      </c>
      <c r="W149" s="111">
        <v>34361.432586924195</v>
      </c>
      <c r="X149" s="82">
        <f t="shared" si="2"/>
        <v>7683145.815756349</v>
      </c>
    </row>
    <row r="150" spans="1:24" ht="15">
      <c r="A150" s="96">
        <v>426</v>
      </c>
      <c r="B150" s="106" t="s">
        <v>158</v>
      </c>
      <c r="C150" s="10">
        <v>12396</v>
      </c>
      <c r="D150" s="152">
        <v>1.1168167663370525</v>
      </c>
      <c r="E150" s="171">
        <v>0.12076455256298871</v>
      </c>
      <c r="F150" s="150">
        <v>1.0682863363578836</v>
      </c>
      <c r="G150" s="100">
        <v>0</v>
      </c>
      <c r="H150" s="156">
        <v>18</v>
      </c>
      <c r="I150" s="157">
        <v>0.013149403033236529</v>
      </c>
      <c r="J150" s="172">
        <v>0.011098120981954477</v>
      </c>
      <c r="K150" s="101">
        <v>17.053239785390012</v>
      </c>
      <c r="L150" s="172">
        <v>1.0517373750186088</v>
      </c>
      <c r="M150" s="100">
        <v>0</v>
      </c>
      <c r="N150" s="157">
        <v>0.0919090686873625</v>
      </c>
      <c r="O150" s="173">
        <v>0.022081482480465944</v>
      </c>
      <c r="Q150" s="177">
        <v>15578582.992537664</v>
      </c>
      <c r="R150" s="111">
        <v>1157922.2260850489</v>
      </c>
      <c r="S150" s="111">
        <v>0</v>
      </c>
      <c r="T150" s="111">
        <v>260534.43630769232</v>
      </c>
      <c r="U150" s="111">
        <v>496722.5206778387</v>
      </c>
      <c r="V150" s="111">
        <v>0</v>
      </c>
      <c r="W150" s="111">
        <v>112176.77332919188</v>
      </c>
      <c r="X150" s="82">
        <f t="shared" si="2"/>
        <v>17605938.948937435</v>
      </c>
    </row>
    <row r="151" spans="1:24" ht="15">
      <c r="A151" s="96">
        <v>430</v>
      </c>
      <c r="B151" s="106" t="s">
        <v>159</v>
      </c>
      <c r="C151" s="10">
        <v>16700</v>
      </c>
      <c r="D151" s="152">
        <v>1.1938703285830488</v>
      </c>
      <c r="E151" s="171">
        <v>0.09493587200846225</v>
      </c>
      <c r="F151" s="150">
        <v>0.839805164217893</v>
      </c>
      <c r="G151" s="100">
        <v>0</v>
      </c>
      <c r="H151" s="156">
        <v>34</v>
      </c>
      <c r="I151" s="157">
        <v>0.02251497005988024</v>
      </c>
      <c r="J151" s="172">
        <v>0.020463688008598185</v>
      </c>
      <c r="K151" s="101">
        <v>19.691074165782336</v>
      </c>
      <c r="L151" s="172">
        <v>0.9108456702994906</v>
      </c>
      <c r="M151" s="100">
        <v>0</v>
      </c>
      <c r="N151" s="157">
        <v>0.14606505771248687</v>
      </c>
      <c r="O151" s="173">
        <v>0.07623747150559032</v>
      </c>
      <c r="Q151" s="177">
        <v>22435620.712255355</v>
      </c>
      <c r="R151" s="111">
        <v>1226323.8114388497</v>
      </c>
      <c r="S151" s="111">
        <v>0</v>
      </c>
      <c r="T151" s="111">
        <v>647194.0102564101</v>
      </c>
      <c r="U151" s="111">
        <v>579543.7746414569</v>
      </c>
      <c r="V151" s="111">
        <v>0</v>
      </c>
      <c r="W151" s="111">
        <v>521768.79755943106</v>
      </c>
      <c r="X151" s="82">
        <f t="shared" si="2"/>
        <v>25410451.106151506</v>
      </c>
    </row>
    <row r="152" spans="1:24" ht="15">
      <c r="A152" s="96">
        <v>433</v>
      </c>
      <c r="B152" s="106" t="s">
        <v>160</v>
      </c>
      <c r="C152" s="10">
        <v>8341</v>
      </c>
      <c r="D152" s="152">
        <v>0.8872270486822831</v>
      </c>
      <c r="E152" s="171">
        <v>0.06885919835560124</v>
      </c>
      <c r="F152" s="150">
        <v>0.6091302387550993</v>
      </c>
      <c r="G152" s="100">
        <v>0</v>
      </c>
      <c r="H152" s="156">
        <v>40</v>
      </c>
      <c r="I152" s="157">
        <v>0.01510610238580506</v>
      </c>
      <c r="J152" s="172">
        <v>0.013054820334523008</v>
      </c>
      <c r="K152" s="101">
        <v>13.957496653279785</v>
      </c>
      <c r="L152" s="172">
        <v>1.2850104924248316</v>
      </c>
      <c r="M152" s="100">
        <v>0</v>
      </c>
      <c r="N152" s="157">
        <v>0.15791393143690738</v>
      </c>
      <c r="O152" s="173">
        <v>0.08808634523001083</v>
      </c>
      <c r="Q152" s="177">
        <v>8327552.019327075</v>
      </c>
      <c r="R152" s="111">
        <v>444261.2453081374</v>
      </c>
      <c r="S152" s="111">
        <v>0</v>
      </c>
      <c r="T152" s="111">
        <v>206216.36758974358</v>
      </c>
      <c r="U152" s="111">
        <v>408366.18290972133</v>
      </c>
      <c r="V152" s="111">
        <v>0</v>
      </c>
      <c r="W152" s="111">
        <v>301106.3132040419</v>
      </c>
      <c r="X152" s="82">
        <f t="shared" si="2"/>
        <v>9687502.12833872</v>
      </c>
    </row>
    <row r="153" spans="1:24" ht="15">
      <c r="A153" s="96">
        <v>434</v>
      </c>
      <c r="B153" s="106" t="s">
        <v>161</v>
      </c>
      <c r="C153" s="10">
        <v>15493</v>
      </c>
      <c r="D153" s="152">
        <v>1.0506346824218138</v>
      </c>
      <c r="E153" s="171">
        <v>0.10006854009595613</v>
      </c>
      <c r="F153" s="150">
        <v>0.8852088780607439</v>
      </c>
      <c r="G153" s="100">
        <v>1</v>
      </c>
      <c r="H153" s="156">
        <v>6504</v>
      </c>
      <c r="I153" s="157">
        <v>0.032853546763054284</v>
      </c>
      <c r="J153" s="172">
        <v>0.030802264711772234</v>
      </c>
      <c r="K153" s="101">
        <v>18.898972895166995</v>
      </c>
      <c r="L153" s="172">
        <v>0.9490213963974529</v>
      </c>
      <c r="M153" s="100">
        <v>0</v>
      </c>
      <c r="N153" s="157">
        <v>0.20201173512154233</v>
      </c>
      <c r="O153" s="173">
        <v>0.13218414891464578</v>
      </c>
      <c r="Q153" s="177">
        <v>18316888.996715385</v>
      </c>
      <c r="R153" s="111">
        <v>1199199.477963204</v>
      </c>
      <c r="S153" s="111">
        <v>1923190.1403</v>
      </c>
      <c r="T153" s="111">
        <v>903758.2648205128</v>
      </c>
      <c r="U153" s="111">
        <v>560191.4816360966</v>
      </c>
      <c r="V153" s="111">
        <v>0</v>
      </c>
      <c r="W153" s="111">
        <v>839282.2706217446</v>
      </c>
      <c r="X153" s="82">
        <f t="shared" si="2"/>
        <v>23742510.63205694</v>
      </c>
    </row>
    <row r="154" spans="1:24" ht="15">
      <c r="A154" s="96">
        <v>435</v>
      </c>
      <c r="B154" s="106" t="s">
        <v>162</v>
      </c>
      <c r="C154" s="10">
        <v>763</v>
      </c>
      <c r="D154" s="152">
        <v>1.382990929908401</v>
      </c>
      <c r="E154" s="171">
        <v>0.10954063604240283</v>
      </c>
      <c r="F154" s="150">
        <v>0.9689992822936586</v>
      </c>
      <c r="G154" s="100">
        <v>0</v>
      </c>
      <c r="H154" s="156">
        <v>0</v>
      </c>
      <c r="I154" s="157">
        <v>0.003931847968545216</v>
      </c>
      <c r="J154" s="172">
        <v>0.0018805659172631646</v>
      </c>
      <c r="K154" s="101">
        <v>3.5566121288397894</v>
      </c>
      <c r="L154" s="172">
        <v>5.042869168109086</v>
      </c>
      <c r="M154" s="100">
        <v>0</v>
      </c>
      <c r="N154" s="157">
        <v>0.2631578947368421</v>
      </c>
      <c r="O154" s="173">
        <v>0.19333030852994554</v>
      </c>
      <c r="Q154" s="177">
        <v>1187430.8538631843</v>
      </c>
      <c r="R154" s="111">
        <v>64648.45379698697</v>
      </c>
      <c r="S154" s="111">
        <v>0</v>
      </c>
      <c r="T154" s="111">
        <v>2717.3602051282046</v>
      </c>
      <c r="U154" s="111">
        <v>146597.71957768156</v>
      </c>
      <c r="V154" s="111">
        <v>0</v>
      </c>
      <c r="W154" s="111">
        <v>60452.96843284936</v>
      </c>
      <c r="X154" s="82">
        <f t="shared" si="2"/>
        <v>1461847.3558758302</v>
      </c>
    </row>
    <row r="155" spans="1:24" ht="15">
      <c r="A155" s="96">
        <v>436</v>
      </c>
      <c r="B155" s="106" t="s">
        <v>163</v>
      </c>
      <c r="C155" s="10">
        <v>2084</v>
      </c>
      <c r="D155" s="152">
        <v>0.9087446503398646</v>
      </c>
      <c r="E155" s="171">
        <v>0.11352657004830918</v>
      </c>
      <c r="F155" s="150">
        <v>1.0042589569727252</v>
      </c>
      <c r="G155" s="100">
        <v>0</v>
      </c>
      <c r="H155" s="156">
        <v>2</v>
      </c>
      <c r="I155" s="157">
        <v>0.004318618042226488</v>
      </c>
      <c r="J155" s="172">
        <v>0.0022673359909444364</v>
      </c>
      <c r="K155" s="101">
        <v>9.775317791641259</v>
      </c>
      <c r="L155" s="172">
        <v>1.8347771427733452</v>
      </c>
      <c r="M155" s="100">
        <v>0</v>
      </c>
      <c r="N155" s="157">
        <v>0.10238907849829351</v>
      </c>
      <c r="O155" s="173">
        <v>0.03256149229139696</v>
      </c>
      <c r="Q155" s="177">
        <v>2131101.041638692</v>
      </c>
      <c r="R155" s="111">
        <v>183001.04826399655</v>
      </c>
      <c r="S155" s="111">
        <v>0</v>
      </c>
      <c r="T155" s="111">
        <v>8948.447794871794</v>
      </c>
      <c r="U155" s="111">
        <v>145682.03904706074</v>
      </c>
      <c r="V155" s="111">
        <v>0</v>
      </c>
      <c r="W155" s="111">
        <v>27809.627006472867</v>
      </c>
      <c r="X155" s="82">
        <f t="shared" si="2"/>
        <v>2496542.2037510937</v>
      </c>
    </row>
    <row r="156" spans="1:24" ht="15">
      <c r="A156" s="96">
        <v>440</v>
      </c>
      <c r="B156" s="106" t="s">
        <v>164</v>
      </c>
      <c r="C156" s="10">
        <v>5065</v>
      </c>
      <c r="D156" s="152">
        <v>0.6169754738802145</v>
      </c>
      <c r="E156" s="171">
        <v>0.042483660130718956</v>
      </c>
      <c r="F156" s="150">
        <v>0.37581154960556296</v>
      </c>
      <c r="G156" s="100">
        <v>2</v>
      </c>
      <c r="H156" s="156">
        <v>4683</v>
      </c>
      <c r="I156" s="157">
        <v>0.01441263573543929</v>
      </c>
      <c r="J156" s="172">
        <v>0.012361353684157238</v>
      </c>
      <c r="K156" s="101">
        <v>35.58381340452438</v>
      </c>
      <c r="L156" s="172">
        <v>0.50403618756523</v>
      </c>
      <c r="M156" s="100">
        <v>0</v>
      </c>
      <c r="N156" s="157">
        <v>0.12062546537602382</v>
      </c>
      <c r="O156" s="173">
        <v>0.05079787916912727</v>
      </c>
      <c r="Q156" s="177">
        <v>3516509.616528506</v>
      </c>
      <c r="R156" s="111">
        <v>166440.7720108903</v>
      </c>
      <c r="S156" s="111">
        <v>0</v>
      </c>
      <c r="T156" s="111">
        <v>118571.30358974359</v>
      </c>
      <c r="U156" s="111">
        <v>97267.13934968162</v>
      </c>
      <c r="V156" s="111">
        <v>0</v>
      </c>
      <c r="W156" s="111">
        <v>105443.10335012965</v>
      </c>
      <c r="X156" s="82">
        <f t="shared" si="2"/>
        <v>4004231.934828951</v>
      </c>
    </row>
    <row r="157" spans="1:24" ht="15">
      <c r="A157" s="96">
        <v>441</v>
      </c>
      <c r="B157" s="106" t="s">
        <v>165</v>
      </c>
      <c r="C157" s="10">
        <v>4992</v>
      </c>
      <c r="D157" s="152">
        <v>1.1198209035413993</v>
      </c>
      <c r="E157" s="171">
        <v>0.10714285714285714</v>
      </c>
      <c r="F157" s="150">
        <v>0.9477884685107328</v>
      </c>
      <c r="G157" s="100">
        <v>0</v>
      </c>
      <c r="H157" s="156">
        <v>17</v>
      </c>
      <c r="I157" s="157">
        <v>0.027644230769230768</v>
      </c>
      <c r="J157" s="172">
        <v>0.02559294871794872</v>
      </c>
      <c r="K157" s="101">
        <v>6.6552901023890785</v>
      </c>
      <c r="L157" s="172">
        <v>2.6949283008731055</v>
      </c>
      <c r="M157" s="100">
        <v>0</v>
      </c>
      <c r="N157" s="157">
        <v>0.14275568181818182</v>
      </c>
      <c r="O157" s="173">
        <v>0.07292809561128527</v>
      </c>
      <c r="Q157" s="177">
        <v>6290535.3366141375</v>
      </c>
      <c r="R157" s="111">
        <v>413710.12144339975</v>
      </c>
      <c r="S157" s="111">
        <v>0</v>
      </c>
      <c r="T157" s="111">
        <v>241951.888</v>
      </c>
      <c r="U157" s="111">
        <v>512562.42717022053</v>
      </c>
      <c r="V157" s="111">
        <v>0</v>
      </c>
      <c r="W157" s="111">
        <v>149197.8615799373</v>
      </c>
      <c r="X157" s="82">
        <f t="shared" si="2"/>
        <v>7607957.634807696</v>
      </c>
    </row>
    <row r="158" spans="1:24" ht="15">
      <c r="A158" s="96">
        <v>442</v>
      </c>
      <c r="B158" s="106" t="s">
        <v>166</v>
      </c>
      <c r="C158" s="10">
        <v>3355</v>
      </c>
      <c r="D158" s="152">
        <v>0.7412170033366726</v>
      </c>
      <c r="E158" s="171">
        <v>0.10311284046692606</v>
      </c>
      <c r="F158" s="150">
        <v>0.9121388373994341</v>
      </c>
      <c r="G158" s="100">
        <v>0</v>
      </c>
      <c r="H158" s="156">
        <v>19</v>
      </c>
      <c r="I158" s="157">
        <v>0.014605067064083458</v>
      </c>
      <c r="J158" s="172">
        <v>0.012553785012801407</v>
      </c>
      <c r="K158" s="101">
        <v>19.843851659076122</v>
      </c>
      <c r="L158" s="172">
        <v>0.9038330842009542</v>
      </c>
      <c r="M158" s="100">
        <v>0</v>
      </c>
      <c r="N158" s="157">
        <v>0.13531669865642995</v>
      </c>
      <c r="O158" s="173">
        <v>0.0654891124495334</v>
      </c>
      <c r="Q158" s="177">
        <v>2798352.0940522505</v>
      </c>
      <c r="R158" s="111">
        <v>267586.14390610287</v>
      </c>
      <c r="S158" s="111">
        <v>0</v>
      </c>
      <c r="T158" s="111">
        <v>79762.9712820513</v>
      </c>
      <c r="U158" s="111">
        <v>115532.91590452907</v>
      </c>
      <c r="V158" s="111">
        <v>0</v>
      </c>
      <c r="W158" s="111">
        <v>90043.99975494739</v>
      </c>
      <c r="X158" s="82">
        <f t="shared" si="2"/>
        <v>3351278.1248998814</v>
      </c>
    </row>
    <row r="159" spans="1:24" ht="15">
      <c r="A159" s="96">
        <v>444</v>
      </c>
      <c r="B159" s="106" t="s">
        <v>167</v>
      </c>
      <c r="C159" s="10">
        <v>47703</v>
      </c>
      <c r="D159" s="152">
        <v>0.9202998190080626</v>
      </c>
      <c r="E159" s="171">
        <v>0.0981616222499677</v>
      </c>
      <c r="F159" s="150">
        <v>0.868340233775709</v>
      </c>
      <c r="G159" s="100">
        <v>1</v>
      </c>
      <c r="H159" s="156">
        <v>1685</v>
      </c>
      <c r="I159" s="157">
        <v>0.03349894136637109</v>
      </c>
      <c r="J159" s="172">
        <v>0.03144765931508904</v>
      </c>
      <c r="K159" s="101">
        <v>50.79434376131354</v>
      </c>
      <c r="L159" s="172">
        <v>0.3531009226485808</v>
      </c>
      <c r="M159" s="100">
        <v>0</v>
      </c>
      <c r="N159" s="157">
        <v>0.17434273044029142</v>
      </c>
      <c r="O159" s="173">
        <v>0.10451514423339486</v>
      </c>
      <c r="Q159" s="177">
        <v>49401426.35746649</v>
      </c>
      <c r="R159" s="111">
        <v>3621977.6439824235</v>
      </c>
      <c r="S159" s="111">
        <v>1322776.7586000003</v>
      </c>
      <c r="T159" s="111">
        <v>2840979.699692308</v>
      </c>
      <c r="U159" s="111">
        <v>641755.38322931</v>
      </c>
      <c r="V159" s="111">
        <v>0</v>
      </c>
      <c r="W159" s="111">
        <v>2043233.8059333444</v>
      </c>
      <c r="X159" s="82">
        <f t="shared" si="2"/>
        <v>59872149.64890387</v>
      </c>
    </row>
    <row r="160" spans="1:24" ht="15">
      <c r="A160" s="96">
        <v>445</v>
      </c>
      <c r="B160" s="106" t="s">
        <v>168</v>
      </c>
      <c r="C160" s="10">
        <v>15507</v>
      </c>
      <c r="D160" s="152">
        <v>0.7879927427621821</v>
      </c>
      <c r="E160" s="171">
        <v>0.058562309186788786</v>
      </c>
      <c r="F160" s="150">
        <v>0.51804369247492</v>
      </c>
      <c r="G160" s="100">
        <v>3</v>
      </c>
      <c r="H160" s="156">
        <v>8745</v>
      </c>
      <c r="I160" s="157">
        <v>0.021022763913071518</v>
      </c>
      <c r="J160" s="172">
        <v>0.018971481861789465</v>
      </c>
      <c r="K160" s="101">
        <v>17.57904163785383</v>
      </c>
      <c r="L160" s="172">
        <v>1.0202791492812395</v>
      </c>
      <c r="M160" s="100">
        <v>1</v>
      </c>
      <c r="N160" s="157">
        <v>0.1329034941763727</v>
      </c>
      <c r="O160" s="173">
        <v>0.06307590796947615</v>
      </c>
      <c r="Q160" s="177">
        <v>13750372.521768788</v>
      </c>
      <c r="R160" s="111">
        <v>702432.0614683985</v>
      </c>
      <c r="S160" s="111">
        <v>2485356.6474</v>
      </c>
      <c r="T160" s="111">
        <v>557138.4787692308</v>
      </c>
      <c r="U160" s="111">
        <v>602797.9600571494</v>
      </c>
      <c r="V160" s="111">
        <v>5754337.56</v>
      </c>
      <c r="W160" s="111">
        <v>400852.3617430144</v>
      </c>
      <c r="X160" s="82">
        <f t="shared" si="2"/>
        <v>24253287.59120658</v>
      </c>
    </row>
    <row r="161" spans="1:24" ht="15">
      <c r="A161" s="96">
        <v>475</v>
      </c>
      <c r="B161" s="106" t="s">
        <v>169</v>
      </c>
      <c r="C161" s="10">
        <v>5580</v>
      </c>
      <c r="D161" s="152">
        <v>0.9742156423637127</v>
      </c>
      <c r="E161" s="171">
        <v>0.06210250654695099</v>
      </c>
      <c r="F161" s="150">
        <v>0.5493603693275828</v>
      </c>
      <c r="G161" s="100">
        <v>3</v>
      </c>
      <c r="H161" s="156">
        <v>4802</v>
      </c>
      <c r="I161" s="157">
        <v>0.04103942652329749</v>
      </c>
      <c r="J161" s="172">
        <v>0.03898814447201544</v>
      </c>
      <c r="K161" s="101">
        <v>10.703803878690223</v>
      </c>
      <c r="L161" s="172">
        <v>1.6756220359339846</v>
      </c>
      <c r="M161" s="100">
        <v>1</v>
      </c>
      <c r="N161" s="157">
        <v>0.13451004260499086</v>
      </c>
      <c r="O161" s="173">
        <v>0.0646824563980943</v>
      </c>
      <c r="Q161" s="177">
        <v>6117215.170690679</v>
      </c>
      <c r="R161" s="111">
        <v>268041.27447254147</v>
      </c>
      <c r="S161" s="111">
        <v>1309350.1806</v>
      </c>
      <c r="T161" s="111">
        <v>412003.4738461539</v>
      </c>
      <c r="U161" s="111">
        <v>356233.8935954933</v>
      </c>
      <c r="V161" s="111">
        <v>2070626.4</v>
      </c>
      <c r="W161" s="111">
        <v>147915.5566883539</v>
      </c>
      <c r="X161" s="82">
        <f t="shared" si="2"/>
        <v>10681385.949893221</v>
      </c>
    </row>
    <row r="162" spans="1:24" ht="15">
      <c r="A162" s="96">
        <v>480</v>
      </c>
      <c r="B162" s="106" t="s">
        <v>170</v>
      </c>
      <c r="C162" s="10">
        <v>2056</v>
      </c>
      <c r="D162" s="152">
        <v>1.082313570638395</v>
      </c>
      <c r="E162" s="171">
        <v>0.09148936170212765</v>
      </c>
      <c r="F162" s="150">
        <v>0.8093172454517179</v>
      </c>
      <c r="G162" s="100">
        <v>0</v>
      </c>
      <c r="H162" s="156">
        <v>21</v>
      </c>
      <c r="I162" s="157">
        <v>0.01264591439688716</v>
      </c>
      <c r="J162" s="172">
        <v>0.010594632345605108</v>
      </c>
      <c r="K162" s="101">
        <v>10.528471937730439</v>
      </c>
      <c r="L162" s="172">
        <v>1.7035263762421398</v>
      </c>
      <c r="M162" s="100">
        <v>0</v>
      </c>
      <c r="N162" s="157">
        <v>0.1735159817351598</v>
      </c>
      <c r="O162" s="173">
        <v>0.10368839552826326</v>
      </c>
      <c r="Q162" s="177">
        <v>2504036.607529965</v>
      </c>
      <c r="R162" s="111">
        <v>145496.33508136513</v>
      </c>
      <c r="S162" s="111">
        <v>0</v>
      </c>
      <c r="T162" s="111">
        <v>41251.8198974359</v>
      </c>
      <c r="U162" s="111">
        <v>133443.3537460013</v>
      </c>
      <c r="V162" s="111">
        <v>0</v>
      </c>
      <c r="W162" s="111">
        <v>87366.7968930877</v>
      </c>
      <c r="X162" s="82">
        <f t="shared" si="2"/>
        <v>2911594.913147855</v>
      </c>
    </row>
    <row r="163" spans="1:24" ht="15">
      <c r="A163" s="96">
        <v>481</v>
      </c>
      <c r="B163" s="106" t="s">
        <v>171</v>
      </c>
      <c r="C163" s="10">
        <v>9729</v>
      </c>
      <c r="D163" s="152">
        <v>0.6594552172008178</v>
      </c>
      <c r="E163" s="171">
        <v>0.06427104722792608</v>
      </c>
      <c r="F163" s="150">
        <v>0.5685433359362124</v>
      </c>
      <c r="G163" s="100">
        <v>0</v>
      </c>
      <c r="H163" s="156">
        <v>99</v>
      </c>
      <c r="I163" s="157">
        <v>0.012642614862781376</v>
      </c>
      <c r="J163" s="172">
        <v>0.010591332811499325</v>
      </c>
      <c r="K163" s="101">
        <v>55.62607204116638</v>
      </c>
      <c r="L163" s="172">
        <v>0.32243027395814877</v>
      </c>
      <c r="M163" s="100">
        <v>0</v>
      </c>
      <c r="N163" s="157">
        <v>0.10310734463276836</v>
      </c>
      <c r="O163" s="173">
        <v>0.0332797584258718</v>
      </c>
      <c r="Q163" s="177">
        <v>7219680.377709463</v>
      </c>
      <c r="R163" s="111">
        <v>483661.953603879</v>
      </c>
      <c r="S163" s="111">
        <v>0</v>
      </c>
      <c r="T163" s="111">
        <v>195142.97907692307</v>
      </c>
      <c r="U163" s="111">
        <v>119516.80955640941</v>
      </c>
      <c r="V163" s="111">
        <v>0</v>
      </c>
      <c r="W163" s="111">
        <v>132691.01540882522</v>
      </c>
      <c r="X163" s="82">
        <f t="shared" si="2"/>
        <v>8150693.1353555</v>
      </c>
    </row>
    <row r="164" spans="1:24" ht="15">
      <c r="A164" s="96">
        <v>483</v>
      </c>
      <c r="B164" s="106" t="s">
        <v>172</v>
      </c>
      <c r="C164" s="10">
        <v>1153</v>
      </c>
      <c r="D164" s="152">
        <v>1.1644557853258646</v>
      </c>
      <c r="E164" s="171">
        <v>0.11814345991561181</v>
      </c>
      <c r="F164" s="150">
        <v>1.0451000834211175</v>
      </c>
      <c r="G164" s="100">
        <v>0</v>
      </c>
      <c r="H164" s="156">
        <v>0</v>
      </c>
      <c r="I164" s="157">
        <v>0.006071118820468344</v>
      </c>
      <c r="J164" s="172">
        <v>0.0040198367691862925</v>
      </c>
      <c r="K164" s="101">
        <v>5.01675151198712</v>
      </c>
      <c r="L164" s="172">
        <v>3.575128169014053</v>
      </c>
      <c r="M164" s="100">
        <v>0</v>
      </c>
      <c r="N164" s="157">
        <v>0.14393939393939395</v>
      </c>
      <c r="O164" s="173">
        <v>0.0741118077324974</v>
      </c>
      <c r="Q164" s="177">
        <v>1510834.0696217516</v>
      </c>
      <c r="R164" s="111">
        <v>105365.23464237692</v>
      </c>
      <c r="S164" s="111">
        <v>0</v>
      </c>
      <c r="T164" s="111">
        <v>8777.520205128205</v>
      </c>
      <c r="U164" s="111">
        <v>157052.87787506904</v>
      </c>
      <c r="V164" s="111">
        <v>0</v>
      </c>
      <c r="W164" s="111">
        <v>35019.49370480669</v>
      </c>
      <c r="X164" s="82">
        <f t="shared" si="2"/>
        <v>1817049.1960491326</v>
      </c>
    </row>
    <row r="165" spans="1:24" ht="15">
      <c r="A165" s="96">
        <v>484</v>
      </c>
      <c r="B165" s="106" t="s">
        <v>173</v>
      </c>
      <c r="C165" s="10">
        <v>3226</v>
      </c>
      <c r="D165" s="152">
        <v>1.3208161333452089</v>
      </c>
      <c r="E165" s="171">
        <v>0.1242603550295858</v>
      </c>
      <c r="F165" s="150">
        <v>1.09921029484085</v>
      </c>
      <c r="G165" s="100">
        <v>0</v>
      </c>
      <c r="H165" s="156">
        <v>11</v>
      </c>
      <c r="I165" s="157">
        <v>0.010849349039057656</v>
      </c>
      <c r="J165" s="172">
        <v>0.008798066987775605</v>
      </c>
      <c r="K165" s="101">
        <v>7.232697352196041</v>
      </c>
      <c r="L165" s="172">
        <v>2.479784342421474</v>
      </c>
      <c r="M165" s="100">
        <v>0</v>
      </c>
      <c r="N165" s="157">
        <v>0.22811059907834103</v>
      </c>
      <c r="O165" s="173">
        <v>0.15828301287144447</v>
      </c>
      <c r="Q165" s="177">
        <v>4794807.628268489</v>
      </c>
      <c r="R165" s="111">
        <v>310066.8228315315</v>
      </c>
      <c r="S165" s="111">
        <v>0</v>
      </c>
      <c r="T165" s="111">
        <v>53750.89989743589</v>
      </c>
      <c r="U165" s="111">
        <v>304791.78139762883</v>
      </c>
      <c r="V165" s="111">
        <v>0</v>
      </c>
      <c r="W165" s="111">
        <v>209262.69802463055</v>
      </c>
      <c r="X165" s="82">
        <f t="shared" si="2"/>
        <v>5672679.830419715</v>
      </c>
    </row>
    <row r="166" spans="1:24" ht="15">
      <c r="A166" s="96">
        <v>489</v>
      </c>
      <c r="B166" s="106" t="s">
        <v>174</v>
      </c>
      <c r="C166" s="10">
        <v>2145</v>
      </c>
      <c r="D166" s="152">
        <v>1.7586639488634597</v>
      </c>
      <c r="E166" s="171">
        <v>0.09404761904761905</v>
      </c>
      <c r="F166" s="150">
        <v>0.8319476556927544</v>
      </c>
      <c r="G166" s="100">
        <v>0</v>
      </c>
      <c r="H166" s="156">
        <v>4</v>
      </c>
      <c r="I166" s="157">
        <v>0.04428904428904429</v>
      </c>
      <c r="J166" s="172">
        <v>0.04223776223776224</v>
      </c>
      <c r="K166" s="101">
        <v>5.080169575823603</v>
      </c>
      <c r="L166" s="172">
        <v>3.5304982205325826</v>
      </c>
      <c r="M166" s="100">
        <v>0</v>
      </c>
      <c r="N166" s="157">
        <v>0.22756410256410256</v>
      </c>
      <c r="O166" s="173">
        <v>0.157736516357206</v>
      </c>
      <c r="Q166" s="177">
        <v>4244969.918510526</v>
      </c>
      <c r="R166" s="111">
        <v>156039.10396454617</v>
      </c>
      <c r="S166" s="111">
        <v>0</v>
      </c>
      <c r="T166" s="111">
        <v>171578.28</v>
      </c>
      <c r="U166" s="111">
        <v>288528.20182391506</v>
      </c>
      <c r="V166" s="111">
        <v>0</v>
      </c>
      <c r="W166" s="111">
        <v>138660.4772413793</v>
      </c>
      <c r="X166" s="82">
        <f t="shared" si="2"/>
        <v>4999775.981540367</v>
      </c>
    </row>
    <row r="167" spans="1:24" ht="15">
      <c r="A167" s="96">
        <v>491</v>
      </c>
      <c r="B167" s="106" t="s">
        <v>175</v>
      </c>
      <c r="C167" s="10">
        <v>54635</v>
      </c>
      <c r="D167" s="152">
        <v>1.2778446886188528</v>
      </c>
      <c r="E167" s="171">
        <v>0.12083513205918135</v>
      </c>
      <c r="F167" s="150">
        <v>1.0689106843955274</v>
      </c>
      <c r="G167" s="100">
        <v>0</v>
      </c>
      <c r="H167" s="156">
        <v>80</v>
      </c>
      <c r="I167" s="157">
        <v>0.02990756840852933</v>
      </c>
      <c r="J167" s="172">
        <v>0.02785628635724728</v>
      </c>
      <c r="K167" s="101">
        <v>21.433307049237563</v>
      </c>
      <c r="L167" s="172">
        <v>0.8368064529774469</v>
      </c>
      <c r="M167" s="100">
        <v>0</v>
      </c>
      <c r="N167" s="157">
        <v>0.11729425585852965</v>
      </c>
      <c r="O167" s="173">
        <v>0.0474666696516331</v>
      </c>
      <c r="Q167" s="177">
        <v>78562171.49595058</v>
      </c>
      <c r="R167" s="111">
        <v>5106490.337556076</v>
      </c>
      <c r="S167" s="111">
        <v>0</v>
      </c>
      <c r="T167" s="111">
        <v>2882227.634871795</v>
      </c>
      <c r="U167" s="111">
        <v>1741890.873275909</v>
      </c>
      <c r="V167" s="111">
        <v>0</v>
      </c>
      <c r="W167" s="111">
        <v>1062803.2120616043</v>
      </c>
      <c r="X167" s="82">
        <f t="shared" si="2"/>
        <v>89355583.55371596</v>
      </c>
    </row>
    <row r="168" spans="1:24" ht="15">
      <c r="A168" s="96">
        <v>494</v>
      </c>
      <c r="B168" s="106" t="s">
        <v>176</v>
      </c>
      <c r="C168" s="10">
        <v>8998</v>
      </c>
      <c r="D168" s="152">
        <v>1.1688272236258903</v>
      </c>
      <c r="E168" s="171">
        <v>0.12800211137503298</v>
      </c>
      <c r="F168" s="150">
        <v>1.1323099676586392</v>
      </c>
      <c r="G168" s="100">
        <v>0</v>
      </c>
      <c r="H168" s="156">
        <v>8</v>
      </c>
      <c r="I168" s="157">
        <v>0.009113136252500556</v>
      </c>
      <c r="J168" s="172">
        <v>0.007061854201218505</v>
      </c>
      <c r="K168" s="101">
        <v>11.480701754385965</v>
      </c>
      <c r="L168" s="172">
        <v>1.5622328696586074</v>
      </c>
      <c r="M168" s="100">
        <v>0</v>
      </c>
      <c r="N168" s="157">
        <v>0.09110244594115562</v>
      </c>
      <c r="O168" s="173">
        <v>0.021274859734259063</v>
      </c>
      <c r="Q168" s="177">
        <v>11834795.739092855</v>
      </c>
      <c r="R168" s="111">
        <v>890884.6337814985</v>
      </c>
      <c r="S168" s="111">
        <v>0</v>
      </c>
      <c r="T168" s="111">
        <v>120336.9078974359</v>
      </c>
      <c r="U168" s="111">
        <v>535570.6088612685</v>
      </c>
      <c r="V168" s="111">
        <v>0</v>
      </c>
      <c r="W168" s="111">
        <v>78452.32942061385</v>
      </c>
      <c r="X168" s="82">
        <f t="shared" si="2"/>
        <v>13460040.219053669</v>
      </c>
    </row>
    <row r="169" spans="1:24" ht="15">
      <c r="A169" s="96">
        <v>495</v>
      </c>
      <c r="B169" s="106" t="s">
        <v>177</v>
      </c>
      <c r="C169" s="10">
        <v>1777</v>
      </c>
      <c r="D169" s="152">
        <v>1.399213147801779</v>
      </c>
      <c r="E169" s="171">
        <v>0.12340425531914893</v>
      </c>
      <c r="F169" s="150">
        <v>1.0916372147953406</v>
      </c>
      <c r="G169" s="100">
        <v>0</v>
      </c>
      <c r="H169" s="156">
        <v>1</v>
      </c>
      <c r="I169" s="157">
        <v>0.010692177827799663</v>
      </c>
      <c r="J169" s="172">
        <v>0.008640895776517611</v>
      </c>
      <c r="K169" s="101">
        <v>2.4234902623970322</v>
      </c>
      <c r="L169" s="172">
        <v>7.400702171466236</v>
      </c>
      <c r="M169" s="100">
        <v>0</v>
      </c>
      <c r="N169" s="157">
        <v>0.12155963302752294</v>
      </c>
      <c r="O169" s="173">
        <v>0.05173204682062639</v>
      </c>
      <c r="Q169" s="177">
        <v>2797923.0406106883</v>
      </c>
      <c r="R169" s="111">
        <v>169619.55107564904</v>
      </c>
      <c r="S169" s="111">
        <v>0</v>
      </c>
      <c r="T169" s="111">
        <v>29079.056205128207</v>
      </c>
      <c r="U169" s="111">
        <v>501054.91960629856</v>
      </c>
      <c r="V169" s="111">
        <v>0</v>
      </c>
      <c r="W169" s="111">
        <v>37673.870339607725</v>
      </c>
      <c r="X169" s="82">
        <f t="shared" si="2"/>
        <v>3535350.437837372</v>
      </c>
    </row>
    <row r="170" spans="1:24" ht="15">
      <c r="A170" s="96">
        <v>498</v>
      </c>
      <c r="B170" s="106" t="s">
        <v>178</v>
      </c>
      <c r="C170" s="10">
        <v>2383</v>
      </c>
      <c r="D170" s="152">
        <v>0.9307853250565339</v>
      </c>
      <c r="E170" s="171">
        <v>0.16776007497656983</v>
      </c>
      <c r="F170" s="150">
        <v>1.4840099357000291</v>
      </c>
      <c r="G170" s="100">
        <v>0</v>
      </c>
      <c r="H170" s="156">
        <v>14</v>
      </c>
      <c r="I170" s="157">
        <v>0.03692824171212757</v>
      </c>
      <c r="J170" s="172">
        <v>0.03487695966084552</v>
      </c>
      <c r="K170" s="101">
        <v>1.2516610903055356</v>
      </c>
      <c r="L170" s="172">
        <v>14.329381800205084</v>
      </c>
      <c r="M170" s="100">
        <v>0</v>
      </c>
      <c r="N170" s="157">
        <v>0.150997150997151</v>
      </c>
      <c r="O170" s="173">
        <v>0.08116956479025444</v>
      </c>
      <c r="Q170" s="177">
        <v>2495962.3461255217</v>
      </c>
      <c r="R170" s="111">
        <v>309222.4379770459</v>
      </c>
      <c r="S170" s="111">
        <v>0</v>
      </c>
      <c r="T170" s="111">
        <v>157397.11712820514</v>
      </c>
      <c r="U170" s="111">
        <v>1300997.5312187602</v>
      </c>
      <c r="V170" s="111">
        <v>0</v>
      </c>
      <c r="W170" s="111">
        <v>79270.28301390116</v>
      </c>
      <c r="X170" s="82">
        <f t="shared" si="2"/>
        <v>4342849.715463433</v>
      </c>
    </row>
    <row r="171" spans="1:24" ht="15">
      <c r="A171" s="96">
        <v>499</v>
      </c>
      <c r="B171" s="106" t="s">
        <v>179</v>
      </c>
      <c r="C171" s="10">
        <v>19153</v>
      </c>
      <c r="D171" s="152">
        <v>0.7660448814207202</v>
      </c>
      <c r="E171" s="171">
        <v>0.04617968094038623</v>
      </c>
      <c r="F171" s="150">
        <v>0.4085066446981608</v>
      </c>
      <c r="G171" s="100">
        <v>3</v>
      </c>
      <c r="H171" s="156">
        <v>13209</v>
      </c>
      <c r="I171" s="157">
        <v>0.018587166501331385</v>
      </c>
      <c r="J171" s="172">
        <v>0.016535884450049332</v>
      </c>
      <c r="K171" s="101">
        <v>22.566924309548497</v>
      </c>
      <c r="L171" s="172">
        <v>0.7947706741702558</v>
      </c>
      <c r="M171" s="100">
        <v>0</v>
      </c>
      <c r="N171" s="157">
        <v>0.08665835411471322</v>
      </c>
      <c r="O171" s="173">
        <v>0.016830767907816666</v>
      </c>
      <c r="Q171" s="177">
        <v>16510319.712290453</v>
      </c>
      <c r="R171" s="111">
        <v>684141.7318506347</v>
      </c>
      <c r="S171" s="111">
        <v>3673457.8188000005</v>
      </c>
      <c r="T171" s="111">
        <v>599788.7971282051</v>
      </c>
      <c r="U171" s="111">
        <v>579967.4477227889</v>
      </c>
      <c r="V171" s="111">
        <v>0</v>
      </c>
      <c r="W171" s="111">
        <v>132109.45132715625</v>
      </c>
      <c r="X171" s="82">
        <f t="shared" si="2"/>
        <v>22179784.959119234</v>
      </c>
    </row>
    <row r="172" spans="1:24" ht="15">
      <c r="A172" s="96">
        <v>500</v>
      </c>
      <c r="B172" s="106" t="s">
        <v>180</v>
      </c>
      <c r="C172" s="10">
        <v>9572</v>
      </c>
      <c r="D172" s="152">
        <v>0.7295060450326989</v>
      </c>
      <c r="E172" s="171">
        <v>0.10429578969865355</v>
      </c>
      <c r="F172" s="150">
        <v>0.922603236712307</v>
      </c>
      <c r="G172" s="100">
        <v>0</v>
      </c>
      <c r="H172" s="156">
        <v>10</v>
      </c>
      <c r="I172" s="157">
        <v>0.011178437108232344</v>
      </c>
      <c r="J172" s="172">
        <v>0.009127155056950293</v>
      </c>
      <c r="K172" s="101">
        <v>66.44453699847286</v>
      </c>
      <c r="L172" s="172">
        <v>0.26993234444332453</v>
      </c>
      <c r="M172" s="100">
        <v>0</v>
      </c>
      <c r="N172" s="157">
        <v>0.07842565597667639</v>
      </c>
      <c r="O172" s="173">
        <v>0.008598069769779837</v>
      </c>
      <c r="Q172" s="177">
        <v>7857710.867174903</v>
      </c>
      <c r="R172" s="111">
        <v>772196.4714174841</v>
      </c>
      <c r="S172" s="111">
        <v>0</v>
      </c>
      <c r="T172" s="111">
        <v>165452.07979487177</v>
      </c>
      <c r="U172" s="111">
        <v>98442.49047853825</v>
      </c>
      <c r="V172" s="111">
        <v>0</v>
      </c>
      <c r="W172" s="111">
        <v>33728.48264260582</v>
      </c>
      <c r="X172" s="82">
        <f t="shared" si="2"/>
        <v>8927530.391508404</v>
      </c>
    </row>
    <row r="173" spans="1:24" ht="15">
      <c r="A173" s="96">
        <v>503</v>
      </c>
      <c r="B173" s="106" t="s">
        <v>181</v>
      </c>
      <c r="C173" s="10">
        <v>7950</v>
      </c>
      <c r="D173" s="152">
        <v>0.9625739964104634</v>
      </c>
      <c r="E173" s="171">
        <v>0.07806788511749348</v>
      </c>
      <c r="F173" s="150">
        <v>0.6905905185702225</v>
      </c>
      <c r="G173" s="100">
        <v>0</v>
      </c>
      <c r="H173" s="156">
        <v>56</v>
      </c>
      <c r="I173" s="157">
        <v>0.01459119496855346</v>
      </c>
      <c r="J173" s="172">
        <v>0.012539912917271408</v>
      </c>
      <c r="K173" s="101">
        <v>15.295226734901977</v>
      </c>
      <c r="L173" s="172">
        <v>1.17262267230875</v>
      </c>
      <c r="M173" s="100">
        <v>0</v>
      </c>
      <c r="N173" s="157">
        <v>0.14962196577795464</v>
      </c>
      <c r="O173" s="173">
        <v>0.07979437957105809</v>
      </c>
      <c r="Q173" s="177">
        <v>8611240.394744806</v>
      </c>
      <c r="R173" s="111">
        <v>480062.617803053</v>
      </c>
      <c r="S173" s="111">
        <v>0</v>
      </c>
      <c r="T173" s="111">
        <v>188797.29230769232</v>
      </c>
      <c r="U173" s="111">
        <v>355181.54432895884</v>
      </c>
      <c r="V173" s="111">
        <v>0</v>
      </c>
      <c r="W173" s="111">
        <v>259975.59445469765</v>
      </c>
      <c r="X173" s="82">
        <f t="shared" si="2"/>
        <v>9895257.443639208</v>
      </c>
    </row>
    <row r="174" spans="1:24" ht="15">
      <c r="A174" s="96">
        <v>504</v>
      </c>
      <c r="B174" s="106" t="s">
        <v>182</v>
      </c>
      <c r="C174" s="10">
        <v>1987</v>
      </c>
      <c r="D174" s="152">
        <v>0.9549144999380371</v>
      </c>
      <c r="E174" s="171">
        <v>0.11293859649122807</v>
      </c>
      <c r="F174" s="150">
        <v>0.9990577277722784</v>
      </c>
      <c r="G174" s="100">
        <v>1</v>
      </c>
      <c r="H174" s="156">
        <v>194</v>
      </c>
      <c r="I174" s="157">
        <v>0.021137393054856568</v>
      </c>
      <c r="J174" s="172">
        <v>0.01908611100357452</v>
      </c>
      <c r="K174" s="101">
        <v>9.916654189748964</v>
      </c>
      <c r="L174" s="172">
        <v>1.8086271139704857</v>
      </c>
      <c r="M174" s="100">
        <v>0</v>
      </c>
      <c r="N174" s="157">
        <v>0.1713810316139767</v>
      </c>
      <c r="O174" s="173">
        <v>0.10155344540708014</v>
      </c>
      <c r="Q174" s="177">
        <v>2135142.250681289</v>
      </c>
      <c r="R174" s="111">
        <v>173579.56653250274</v>
      </c>
      <c r="S174" s="111">
        <v>86143.09110000002</v>
      </c>
      <c r="T174" s="111">
        <v>71820.66543589745</v>
      </c>
      <c r="U174" s="111">
        <v>136921.57307500142</v>
      </c>
      <c r="V174" s="111">
        <v>0</v>
      </c>
      <c r="W174" s="111">
        <v>82696.22376450169</v>
      </c>
      <c r="X174" s="82">
        <f t="shared" si="2"/>
        <v>2686303.3705891925</v>
      </c>
    </row>
    <row r="175" spans="1:24" ht="15">
      <c r="A175" s="96">
        <v>505</v>
      </c>
      <c r="B175" s="106" t="s">
        <v>183</v>
      </c>
      <c r="C175" s="10">
        <v>20534</v>
      </c>
      <c r="D175" s="152">
        <v>0.8276586220712422</v>
      </c>
      <c r="E175" s="171">
        <v>0.05637476176146053</v>
      </c>
      <c r="F175" s="150">
        <v>0.49869259171715297</v>
      </c>
      <c r="G175" s="100">
        <v>0</v>
      </c>
      <c r="H175" s="156">
        <v>192</v>
      </c>
      <c r="I175" s="157">
        <v>0.020599980520112984</v>
      </c>
      <c r="J175" s="172">
        <v>0.018548698468830935</v>
      </c>
      <c r="K175" s="101">
        <v>35.352857118261795</v>
      </c>
      <c r="L175" s="172">
        <v>0.5073289999575241</v>
      </c>
      <c r="M175" s="100">
        <v>0</v>
      </c>
      <c r="N175" s="157">
        <v>0.15133324026245987</v>
      </c>
      <c r="O175" s="173">
        <v>0.08150565405556331</v>
      </c>
      <c r="Q175" s="177">
        <v>19124463.505034477</v>
      </c>
      <c r="R175" s="111">
        <v>895399.0376323025</v>
      </c>
      <c r="S175" s="111">
        <v>0</v>
      </c>
      <c r="T175" s="111">
        <v>721308.6016410256</v>
      </c>
      <c r="U175" s="111">
        <v>396906.5094033692</v>
      </c>
      <c r="V175" s="111">
        <v>0</v>
      </c>
      <c r="W175" s="111">
        <v>685889.9564764763</v>
      </c>
      <c r="X175" s="82">
        <f t="shared" si="2"/>
        <v>21823967.61018765</v>
      </c>
    </row>
    <row r="176" spans="1:24" ht="15">
      <c r="A176" s="96">
        <v>507</v>
      </c>
      <c r="B176" s="106" t="s">
        <v>184</v>
      </c>
      <c r="C176" s="10">
        <v>6287</v>
      </c>
      <c r="D176" s="152">
        <v>1.5463331892067158</v>
      </c>
      <c r="E176" s="171">
        <v>0.11668567084758646</v>
      </c>
      <c r="F176" s="150">
        <v>1.0322044438512934</v>
      </c>
      <c r="G176" s="100">
        <v>0</v>
      </c>
      <c r="H176" s="156">
        <v>11</v>
      </c>
      <c r="I176" s="157">
        <v>0.019087004930809608</v>
      </c>
      <c r="J176" s="172">
        <v>0.017035722879527558</v>
      </c>
      <c r="K176" s="101">
        <v>6.403674957729838</v>
      </c>
      <c r="L176" s="172">
        <v>2.8008182435617104</v>
      </c>
      <c r="M176" s="100">
        <v>0</v>
      </c>
      <c r="N176" s="157">
        <v>0.19287833827893175</v>
      </c>
      <c r="O176" s="173">
        <v>0.1230507520720352</v>
      </c>
      <c r="Q176" s="177">
        <v>10939840.676671008</v>
      </c>
      <c r="R176" s="111">
        <v>567439.1989578351</v>
      </c>
      <c r="S176" s="111">
        <v>0</v>
      </c>
      <c r="T176" s="111">
        <v>202832.77825641027</v>
      </c>
      <c r="U176" s="111">
        <v>670893.1577260812</v>
      </c>
      <c r="V176" s="111">
        <v>0</v>
      </c>
      <c r="W176" s="111">
        <v>317044.9804794331</v>
      </c>
      <c r="X176" s="82">
        <f t="shared" si="2"/>
        <v>12698050.792090766</v>
      </c>
    </row>
    <row r="177" spans="1:24" ht="15">
      <c r="A177" s="96">
        <v>508</v>
      </c>
      <c r="B177" s="106" t="s">
        <v>185</v>
      </c>
      <c r="C177" s="10">
        <v>10898</v>
      </c>
      <c r="D177" s="152">
        <v>1.3508876300040609</v>
      </c>
      <c r="E177" s="171">
        <v>0.12672573665773748</v>
      </c>
      <c r="F177" s="150">
        <v>1.1210191240988268</v>
      </c>
      <c r="G177" s="100">
        <v>0</v>
      </c>
      <c r="H177" s="156">
        <v>18</v>
      </c>
      <c r="I177" s="157">
        <v>0.016608552027895025</v>
      </c>
      <c r="J177" s="172">
        <v>0.014557269976612974</v>
      </c>
      <c r="K177" s="101">
        <v>20.375044403312955</v>
      </c>
      <c r="L177" s="172">
        <v>0.8802694753653003</v>
      </c>
      <c r="M177" s="100">
        <v>0</v>
      </c>
      <c r="N177" s="157">
        <v>0.14466245427336216</v>
      </c>
      <c r="O177" s="173">
        <v>0.07483486806646561</v>
      </c>
      <c r="Q177" s="177">
        <v>16566489.438040905</v>
      </c>
      <c r="R177" s="111">
        <v>1068242.799277673</v>
      </c>
      <c r="S177" s="111">
        <v>0</v>
      </c>
      <c r="T177" s="111">
        <v>300442.14379487175</v>
      </c>
      <c r="U177" s="111">
        <v>365500.03389043274</v>
      </c>
      <c r="V177" s="111">
        <v>0</v>
      </c>
      <c r="W177" s="111">
        <v>334228.8617266264</v>
      </c>
      <c r="X177" s="82">
        <f t="shared" si="2"/>
        <v>18634903.27673051</v>
      </c>
    </row>
    <row r="178" spans="1:24" ht="15">
      <c r="A178" s="96">
        <v>529</v>
      </c>
      <c r="B178" s="106" t="s">
        <v>186</v>
      </c>
      <c r="C178" s="10">
        <v>18859</v>
      </c>
      <c r="D178" s="152">
        <v>0.8479214378883011</v>
      </c>
      <c r="E178" s="171">
        <v>0.07999563461748335</v>
      </c>
      <c r="F178" s="150">
        <v>0.7076434402020546</v>
      </c>
      <c r="G178" s="100">
        <v>0</v>
      </c>
      <c r="H178" s="156">
        <v>262</v>
      </c>
      <c r="I178" s="157">
        <v>0.01574844901638475</v>
      </c>
      <c r="J178" s="172">
        <v>0.013697166965102698</v>
      </c>
      <c r="K178" s="101">
        <v>60.54836741901306</v>
      </c>
      <c r="L178" s="172">
        <v>0.2962182204406882</v>
      </c>
      <c r="M178" s="100">
        <v>0</v>
      </c>
      <c r="N178" s="157">
        <v>0.11558274307791372</v>
      </c>
      <c r="O178" s="173">
        <v>0.045755156871017166</v>
      </c>
      <c r="Q178" s="177">
        <v>17994456.57239257</v>
      </c>
      <c r="R178" s="111">
        <v>1166925.9415340966</v>
      </c>
      <c r="S178" s="111">
        <v>0</v>
      </c>
      <c r="T178" s="111">
        <v>489196.70420512813</v>
      </c>
      <c r="U178" s="111">
        <v>212841.05587498477</v>
      </c>
      <c r="V178" s="111">
        <v>0</v>
      </c>
      <c r="W178" s="111">
        <v>353632.24503589276</v>
      </c>
      <c r="X178" s="82">
        <f t="shared" si="2"/>
        <v>20217052.51904268</v>
      </c>
    </row>
    <row r="179" spans="1:24" ht="15">
      <c r="A179" s="96">
        <v>531</v>
      </c>
      <c r="B179" s="106" t="s">
        <v>187</v>
      </c>
      <c r="C179" s="10">
        <v>5706</v>
      </c>
      <c r="D179" s="152">
        <v>0.9124671006406917</v>
      </c>
      <c r="E179" s="171">
        <v>0.1167192429022082</v>
      </c>
      <c r="F179" s="150">
        <v>1.032501423109484</v>
      </c>
      <c r="G179" s="100">
        <v>0</v>
      </c>
      <c r="H179" s="156">
        <v>25</v>
      </c>
      <c r="I179" s="157">
        <v>0.007185418857343148</v>
      </c>
      <c r="J179" s="172">
        <v>0.005134136806061096</v>
      </c>
      <c r="K179" s="101">
        <v>31.195670001640153</v>
      </c>
      <c r="L179" s="172">
        <v>0.5749365103075527</v>
      </c>
      <c r="M179" s="100">
        <v>0</v>
      </c>
      <c r="N179" s="157">
        <v>0.13596233078281342</v>
      </c>
      <c r="O179" s="173">
        <v>0.06613474457591687</v>
      </c>
      <c r="Q179" s="177">
        <v>5858864.331597875</v>
      </c>
      <c r="R179" s="111">
        <v>515148.6608357719</v>
      </c>
      <c r="S179" s="111">
        <v>0</v>
      </c>
      <c r="T179" s="111">
        <v>55479.59938461538</v>
      </c>
      <c r="U179" s="111">
        <v>124990.39242974752</v>
      </c>
      <c r="V179" s="111">
        <v>0</v>
      </c>
      <c r="W179" s="111">
        <v>154651.66387211543</v>
      </c>
      <c r="X179" s="82">
        <f t="shared" si="2"/>
        <v>6709134.648120125</v>
      </c>
    </row>
    <row r="180" spans="1:24" ht="15">
      <c r="A180" s="96">
        <v>532</v>
      </c>
      <c r="B180" s="106" t="s">
        <v>188</v>
      </c>
      <c r="C180" s="10">
        <v>14985</v>
      </c>
      <c r="D180" s="152">
        <v>0.9289790393144551</v>
      </c>
      <c r="E180" s="171">
        <v>0.11746162280701754</v>
      </c>
      <c r="F180" s="150">
        <v>1.0390685348311195</v>
      </c>
      <c r="G180" s="100">
        <v>0</v>
      </c>
      <c r="H180" s="156">
        <v>51</v>
      </c>
      <c r="I180" s="157">
        <v>0.024691358024691357</v>
      </c>
      <c r="J180" s="172">
        <v>0.022640075973409307</v>
      </c>
      <c r="K180" s="101">
        <v>46.22431982232093</v>
      </c>
      <c r="L180" s="172">
        <v>0.3880106774180858</v>
      </c>
      <c r="M180" s="100">
        <v>0</v>
      </c>
      <c r="N180" s="157">
        <v>0.17093327958072968</v>
      </c>
      <c r="O180" s="173">
        <v>0.10110569337383313</v>
      </c>
      <c r="Q180" s="177">
        <v>15664881.784905195</v>
      </c>
      <c r="R180" s="111">
        <v>1361479.4479942117</v>
      </c>
      <c r="S180" s="111">
        <v>0</v>
      </c>
      <c r="T180" s="111">
        <v>642493.5015384615</v>
      </c>
      <c r="U180" s="111">
        <v>221526.3540422916</v>
      </c>
      <c r="V180" s="111">
        <v>0</v>
      </c>
      <c r="W180" s="111">
        <v>620905.5018480874</v>
      </c>
      <c r="X180" s="82">
        <f t="shared" si="2"/>
        <v>18511286.590328246</v>
      </c>
    </row>
    <row r="181" spans="1:24" ht="15">
      <c r="A181" s="96">
        <v>535</v>
      </c>
      <c r="B181" s="106" t="s">
        <v>189</v>
      </c>
      <c r="C181" s="10">
        <v>10942</v>
      </c>
      <c r="D181" s="152">
        <v>1.2865963923252501</v>
      </c>
      <c r="E181" s="171">
        <v>0.11115935735996527</v>
      </c>
      <c r="F181" s="150">
        <v>0.9833185326798283</v>
      </c>
      <c r="G181" s="100">
        <v>0</v>
      </c>
      <c r="H181" s="156">
        <v>6</v>
      </c>
      <c r="I181" s="157">
        <v>0.006305976969475416</v>
      </c>
      <c r="J181" s="172">
        <v>0.004254694918193365</v>
      </c>
      <c r="K181" s="101">
        <v>20.725447485557343</v>
      </c>
      <c r="L181" s="172">
        <v>0.8653868467712208</v>
      </c>
      <c r="M181" s="100">
        <v>0</v>
      </c>
      <c r="N181" s="157">
        <v>0.10741249142072752</v>
      </c>
      <c r="O181" s="173">
        <v>0.03758490521383097</v>
      </c>
      <c r="Q181" s="177">
        <v>15841762.542365946</v>
      </c>
      <c r="R181" s="111">
        <v>940808.1778679095</v>
      </c>
      <c r="S181" s="111">
        <v>0</v>
      </c>
      <c r="T181" s="111">
        <v>88165.6162051282</v>
      </c>
      <c r="U181" s="111">
        <v>360771.2956278236</v>
      </c>
      <c r="V181" s="111">
        <v>0</v>
      </c>
      <c r="W181" s="111">
        <v>168540.12774247982</v>
      </c>
      <c r="X181" s="82">
        <f t="shared" si="2"/>
        <v>17400047.75980929</v>
      </c>
    </row>
    <row r="182" spans="1:24" ht="15">
      <c r="A182" s="96">
        <v>536</v>
      </c>
      <c r="B182" s="106" t="s">
        <v>190</v>
      </c>
      <c r="C182" s="10">
        <v>32690</v>
      </c>
      <c r="D182" s="152">
        <v>0.863417791965139</v>
      </c>
      <c r="E182" s="171">
        <v>0.13064845545059994</v>
      </c>
      <c r="F182" s="150">
        <v>1.1557195953782904</v>
      </c>
      <c r="G182" s="100">
        <v>0</v>
      </c>
      <c r="H182" s="156">
        <v>111</v>
      </c>
      <c r="I182" s="157">
        <v>0.021443866625879472</v>
      </c>
      <c r="J182" s="172">
        <v>0.019392584574597423</v>
      </c>
      <c r="K182" s="101">
        <v>113.44392004441976</v>
      </c>
      <c r="L182" s="172">
        <v>0.15810040450317842</v>
      </c>
      <c r="M182" s="100">
        <v>0</v>
      </c>
      <c r="N182" s="157">
        <v>0.10940096195889812</v>
      </c>
      <c r="O182" s="173">
        <v>0.039573375752001566</v>
      </c>
      <c r="Q182" s="177">
        <v>31761453.85876755</v>
      </c>
      <c r="R182" s="111">
        <v>3303524.6092158025</v>
      </c>
      <c r="S182" s="111">
        <v>0</v>
      </c>
      <c r="T182" s="111">
        <v>1200562.3702564102</v>
      </c>
      <c r="U182" s="111">
        <v>196912.3147042592</v>
      </c>
      <c r="V182" s="111">
        <v>0</v>
      </c>
      <c r="W182" s="111">
        <v>530165.140208902</v>
      </c>
      <c r="X182" s="82">
        <f t="shared" si="2"/>
        <v>36992618.29315292</v>
      </c>
    </row>
    <row r="183" spans="1:24" ht="15">
      <c r="A183" s="96">
        <v>538</v>
      </c>
      <c r="B183" s="106" t="s">
        <v>191</v>
      </c>
      <c r="C183" s="10">
        <v>4872</v>
      </c>
      <c r="D183" s="152">
        <v>0.7491548865211524</v>
      </c>
      <c r="E183" s="171">
        <v>0.06478405315614617</v>
      </c>
      <c r="F183" s="150">
        <v>0.5730813995646291</v>
      </c>
      <c r="G183" s="100">
        <v>0</v>
      </c>
      <c r="H183" s="156">
        <v>32</v>
      </c>
      <c r="I183" s="157">
        <v>0.011494252873563218</v>
      </c>
      <c r="J183" s="172">
        <v>0.009442970822281167</v>
      </c>
      <c r="K183" s="101">
        <v>24.505809566923194</v>
      </c>
      <c r="L183" s="172">
        <v>0.7318888853056926</v>
      </c>
      <c r="M183" s="100">
        <v>0</v>
      </c>
      <c r="N183" s="157">
        <v>0.1250723798494499</v>
      </c>
      <c r="O183" s="173">
        <v>0.05524479364255336</v>
      </c>
      <c r="Q183" s="177">
        <v>4107176.398978504</v>
      </c>
      <c r="R183" s="111">
        <v>244137.07747968065</v>
      </c>
      <c r="S183" s="111">
        <v>0</v>
      </c>
      <c r="T183" s="111">
        <v>87126.45415384615</v>
      </c>
      <c r="U183" s="111">
        <v>135855.55693487564</v>
      </c>
      <c r="V183" s="111">
        <v>0</v>
      </c>
      <c r="W183" s="111">
        <v>110304.13272264041</v>
      </c>
      <c r="X183" s="82">
        <f t="shared" si="2"/>
        <v>4684599.620269546</v>
      </c>
    </row>
    <row r="184" spans="1:24" ht="15">
      <c r="A184" s="96">
        <v>541</v>
      </c>
      <c r="B184" s="106" t="s">
        <v>192</v>
      </c>
      <c r="C184" s="10">
        <v>8191</v>
      </c>
      <c r="D184" s="152">
        <v>1.7724677456322635</v>
      </c>
      <c r="E184" s="171">
        <v>0.15530085959885387</v>
      </c>
      <c r="F184" s="150">
        <v>1.3737953961909153</v>
      </c>
      <c r="G184" s="100">
        <v>0</v>
      </c>
      <c r="H184" s="156">
        <v>5</v>
      </c>
      <c r="I184" s="157">
        <v>0.013185203271883775</v>
      </c>
      <c r="J184" s="172">
        <v>0.011133921220601724</v>
      </c>
      <c r="K184" s="101">
        <v>5.115921752816849</v>
      </c>
      <c r="L184" s="172">
        <v>3.5058256388643185</v>
      </c>
      <c r="M184" s="100">
        <v>0</v>
      </c>
      <c r="N184" s="157">
        <v>0.17141522652965904</v>
      </c>
      <c r="O184" s="173">
        <v>0.10158764032276249</v>
      </c>
      <c r="Q184" s="177">
        <v>16337279.019691402</v>
      </c>
      <c r="R184" s="111">
        <v>983941.1674070692</v>
      </c>
      <c r="S184" s="111">
        <v>0</v>
      </c>
      <c r="T184" s="111">
        <v>172710.6752820513</v>
      </c>
      <c r="U184" s="111">
        <v>1094087.898482424</v>
      </c>
      <c r="V184" s="111">
        <v>0</v>
      </c>
      <c r="W184" s="111">
        <v>341013.0095871974</v>
      </c>
      <c r="X184" s="82">
        <f t="shared" si="2"/>
        <v>18929031.77045014</v>
      </c>
    </row>
    <row r="185" spans="1:24" ht="15">
      <c r="A185" s="96">
        <v>543</v>
      </c>
      <c r="B185" s="106" t="s">
        <v>193</v>
      </c>
      <c r="C185" s="10">
        <v>41178</v>
      </c>
      <c r="D185" s="152">
        <v>0.6919805131469103</v>
      </c>
      <c r="E185" s="171">
        <v>0.05227829495345419</v>
      </c>
      <c r="F185" s="150">
        <v>0.4624551410293427</v>
      </c>
      <c r="G185" s="100">
        <v>0</v>
      </c>
      <c r="H185" s="156">
        <v>478</v>
      </c>
      <c r="I185" s="157">
        <v>0.029603186167370926</v>
      </c>
      <c r="J185" s="172">
        <v>0.027551904116088877</v>
      </c>
      <c r="K185" s="101">
        <v>113.79539048250705</v>
      </c>
      <c r="L185" s="172">
        <v>0.1576120928220383</v>
      </c>
      <c r="M185" s="100">
        <v>0</v>
      </c>
      <c r="N185" s="157">
        <v>0.1472690315389155</v>
      </c>
      <c r="O185" s="173">
        <v>0.07744144533201894</v>
      </c>
      <c r="Q185" s="177">
        <v>32064433.634994313</v>
      </c>
      <c r="R185" s="111">
        <v>1665117.9785964605</v>
      </c>
      <c r="S185" s="111">
        <v>0</v>
      </c>
      <c r="T185" s="111">
        <v>2148577.284307692</v>
      </c>
      <c r="U185" s="111">
        <v>247274.74388840655</v>
      </c>
      <c r="V185" s="111">
        <v>0</v>
      </c>
      <c r="W185" s="111">
        <v>1306868.3736211103</v>
      </c>
      <c r="X185" s="82">
        <f t="shared" si="2"/>
        <v>37432272.01540799</v>
      </c>
    </row>
    <row r="186" spans="1:24" ht="15">
      <c r="A186" s="96">
        <v>545</v>
      </c>
      <c r="B186" s="106" t="s">
        <v>194</v>
      </c>
      <c r="C186" s="10">
        <v>9335</v>
      </c>
      <c r="D186" s="152">
        <v>0.9227085643496425</v>
      </c>
      <c r="E186" s="171">
        <v>0.036476868327402136</v>
      </c>
      <c r="F186" s="150">
        <v>0.32267531490223056</v>
      </c>
      <c r="G186" s="100">
        <v>3</v>
      </c>
      <c r="H186" s="156">
        <v>7915</v>
      </c>
      <c r="I186" s="157">
        <v>0.09534011783610069</v>
      </c>
      <c r="J186" s="172">
        <v>0.09328883578481864</v>
      </c>
      <c r="K186" s="101">
        <v>9.549774426860083</v>
      </c>
      <c r="L186" s="172">
        <v>1.8781102930560116</v>
      </c>
      <c r="M186" s="100">
        <v>0</v>
      </c>
      <c r="N186" s="157">
        <v>0.20217785843920144</v>
      </c>
      <c r="O186" s="173">
        <v>0.1323502722323049</v>
      </c>
      <c r="Q186" s="177">
        <v>9692667.914719382</v>
      </c>
      <c r="R186" s="111">
        <v>263384.5002097014</v>
      </c>
      <c r="S186" s="111">
        <v>2160762.3840000005</v>
      </c>
      <c r="T186" s="111">
        <v>1649218.157948718</v>
      </c>
      <c r="U186" s="111">
        <v>667975.2802143268</v>
      </c>
      <c r="V186" s="111">
        <v>0</v>
      </c>
      <c r="W186" s="111">
        <v>506328.4262658801</v>
      </c>
      <c r="X186" s="82">
        <f t="shared" si="2"/>
        <v>14940336.663358008</v>
      </c>
    </row>
    <row r="187" spans="1:24" ht="15">
      <c r="A187" s="96">
        <v>560</v>
      </c>
      <c r="B187" s="106" t="s">
        <v>195</v>
      </c>
      <c r="C187" s="10">
        <v>16347</v>
      </c>
      <c r="D187" s="152">
        <v>0.970312805766989</v>
      </c>
      <c r="E187" s="171">
        <v>0.11214220363351196</v>
      </c>
      <c r="F187" s="150">
        <v>0.9920128160807671</v>
      </c>
      <c r="G187" s="100">
        <v>0</v>
      </c>
      <c r="H187" s="156">
        <v>98</v>
      </c>
      <c r="I187" s="157">
        <v>0.01975897718235762</v>
      </c>
      <c r="J187" s="172">
        <v>0.01770769513107557</v>
      </c>
      <c r="K187" s="101">
        <v>20.814923282612845</v>
      </c>
      <c r="L187" s="172">
        <v>0.8616668629488022</v>
      </c>
      <c r="M187" s="100">
        <v>0</v>
      </c>
      <c r="N187" s="157">
        <v>0.15679312278078864</v>
      </c>
      <c r="O187" s="173">
        <v>0.08696553657389208</v>
      </c>
      <c r="Q187" s="177">
        <v>17849016.259353492</v>
      </c>
      <c r="R187" s="111">
        <v>1417964.9456310577</v>
      </c>
      <c r="S187" s="111">
        <v>0</v>
      </c>
      <c r="T187" s="111">
        <v>548193.9156923078</v>
      </c>
      <c r="U187" s="111">
        <v>536663.9587485772</v>
      </c>
      <c r="V187" s="111">
        <v>0</v>
      </c>
      <c r="W187" s="111">
        <v>582610.6142003525</v>
      </c>
      <c r="X187" s="82">
        <f t="shared" si="2"/>
        <v>20934449.693625785</v>
      </c>
    </row>
    <row r="188" spans="1:24" ht="15">
      <c r="A188" s="96">
        <v>561</v>
      </c>
      <c r="B188" s="106" t="s">
        <v>196</v>
      </c>
      <c r="C188" s="10">
        <v>1423</v>
      </c>
      <c r="D188" s="152">
        <v>0.9415910612039908</v>
      </c>
      <c r="E188" s="171">
        <v>0.08128834355828221</v>
      </c>
      <c r="F188" s="150">
        <v>0.7190787767228669</v>
      </c>
      <c r="G188" s="100">
        <v>0</v>
      </c>
      <c r="H188" s="156">
        <v>2</v>
      </c>
      <c r="I188" s="157">
        <v>0.04848910751932537</v>
      </c>
      <c r="J188" s="172">
        <v>0.04643782546804332</v>
      </c>
      <c r="K188" s="101">
        <v>12.099311283054162</v>
      </c>
      <c r="L188" s="172">
        <v>1.482359551536526</v>
      </c>
      <c r="M188" s="100">
        <v>0</v>
      </c>
      <c r="N188" s="157">
        <v>0.1750599520383693</v>
      </c>
      <c r="O188" s="173">
        <v>0.10523236583147275</v>
      </c>
      <c r="Q188" s="177">
        <v>1507758.1564881657</v>
      </c>
      <c r="R188" s="111">
        <v>89472.90124074937</v>
      </c>
      <c r="S188" s="111">
        <v>0</v>
      </c>
      <c r="T188" s="111">
        <v>125144.24635897437</v>
      </c>
      <c r="U188" s="111">
        <v>80368.05015396976</v>
      </c>
      <c r="V188" s="111">
        <v>0</v>
      </c>
      <c r="W188" s="111">
        <v>61368.764978872074</v>
      </c>
      <c r="X188" s="82">
        <f t="shared" si="2"/>
        <v>1864112.1192207313</v>
      </c>
    </row>
    <row r="189" spans="1:24" ht="15">
      <c r="A189" s="96">
        <v>562</v>
      </c>
      <c r="B189" s="106" t="s">
        <v>197</v>
      </c>
      <c r="C189" s="10">
        <v>9630</v>
      </c>
      <c r="D189" s="152">
        <v>1.0276987595324556</v>
      </c>
      <c r="E189" s="171">
        <v>0.11812865497076024</v>
      </c>
      <c r="F189" s="150">
        <v>1.0449691184983831</v>
      </c>
      <c r="G189" s="100">
        <v>0</v>
      </c>
      <c r="H189" s="156">
        <v>16</v>
      </c>
      <c r="I189" s="157">
        <v>0.01277258566978193</v>
      </c>
      <c r="J189" s="172">
        <v>0.01072130361849988</v>
      </c>
      <c r="K189" s="101">
        <v>12.043973635829257</v>
      </c>
      <c r="L189" s="172">
        <v>1.4891704506968633</v>
      </c>
      <c r="M189" s="100">
        <v>0</v>
      </c>
      <c r="N189" s="157">
        <v>0.12695035460992907</v>
      </c>
      <c r="O189" s="173">
        <v>0.057122768403032514</v>
      </c>
      <c r="Q189" s="177">
        <v>11136701.490410488</v>
      </c>
      <c r="R189" s="111">
        <v>879913.3203180317</v>
      </c>
      <c r="S189" s="111">
        <v>0</v>
      </c>
      <c r="T189" s="111">
        <v>195527.56615384613</v>
      </c>
      <c r="U189" s="111">
        <v>546381.1058720312</v>
      </c>
      <c r="V189" s="111">
        <v>0</v>
      </c>
      <c r="W189" s="111">
        <v>225438.8098789435</v>
      </c>
      <c r="X189" s="82">
        <f t="shared" si="2"/>
        <v>12983962.292633342</v>
      </c>
    </row>
    <row r="190" spans="1:24" ht="15">
      <c r="A190" s="96">
        <v>563</v>
      </c>
      <c r="B190" s="106" t="s">
        <v>198</v>
      </c>
      <c r="C190" s="10">
        <v>7772</v>
      </c>
      <c r="D190" s="152">
        <v>1.4543687149333184</v>
      </c>
      <c r="E190" s="171">
        <v>0.12477558348294435</v>
      </c>
      <c r="F190" s="150">
        <v>1.103768018983774</v>
      </c>
      <c r="G190" s="100">
        <v>0</v>
      </c>
      <c r="H190" s="156">
        <v>15</v>
      </c>
      <c r="I190" s="157">
        <v>0.009135357694287185</v>
      </c>
      <c r="J190" s="172">
        <v>0.007084075643005134</v>
      </c>
      <c r="K190" s="101">
        <v>13.223309230114845</v>
      </c>
      <c r="L190" s="172">
        <v>1.3563571217560662</v>
      </c>
      <c r="M190" s="100">
        <v>0</v>
      </c>
      <c r="N190" s="157">
        <v>0.10894386298763083</v>
      </c>
      <c r="O190" s="173">
        <v>0.039116276780734274</v>
      </c>
      <c r="Q190" s="177">
        <v>12719550.831578683</v>
      </c>
      <c r="R190" s="111">
        <v>750102.732207303</v>
      </c>
      <c r="S190" s="111">
        <v>0</v>
      </c>
      <c r="T190" s="111">
        <v>104267.77210256411</v>
      </c>
      <c r="U190" s="111">
        <v>401635.2476659784</v>
      </c>
      <c r="V190" s="111">
        <v>0</v>
      </c>
      <c r="W190" s="111">
        <v>124590.07618078019</v>
      </c>
      <c r="X190" s="82">
        <f t="shared" si="2"/>
        <v>14100146.65973531</v>
      </c>
    </row>
    <row r="191" spans="1:24" ht="15">
      <c r="A191" s="96">
        <v>564</v>
      </c>
      <c r="B191" s="106" t="s">
        <v>199</v>
      </c>
      <c r="C191" s="10">
        <v>193798</v>
      </c>
      <c r="D191" s="152">
        <v>0.974054995269087</v>
      </c>
      <c r="E191" s="171">
        <v>0.15199582799156908</v>
      </c>
      <c r="F191" s="150">
        <v>1.3445590016334004</v>
      </c>
      <c r="G191" s="100">
        <v>0</v>
      </c>
      <c r="H191" s="156">
        <v>429</v>
      </c>
      <c r="I191" s="157">
        <v>0.03083623154005717</v>
      </c>
      <c r="J191" s="172">
        <v>0.02878494948877512</v>
      </c>
      <c r="K191" s="101">
        <v>63.93863411415374</v>
      </c>
      <c r="L191" s="172">
        <v>0.28051161705186795</v>
      </c>
      <c r="M191" s="100">
        <v>0</v>
      </c>
      <c r="N191" s="157">
        <v>0.08880150345067198</v>
      </c>
      <c r="O191" s="173">
        <v>0.018973917243775423</v>
      </c>
      <c r="Q191" s="177">
        <v>212420891.99369556</v>
      </c>
      <c r="R191" s="111">
        <v>22784489.601649188</v>
      </c>
      <c r="S191" s="111">
        <v>0</v>
      </c>
      <c r="T191" s="111">
        <v>10564498.230974358</v>
      </c>
      <c r="U191" s="111">
        <v>2071214.6927700222</v>
      </c>
      <c r="V191" s="111">
        <v>0</v>
      </c>
      <c r="W191" s="111">
        <v>1506952.078445246</v>
      </c>
      <c r="X191" s="82">
        <f t="shared" si="2"/>
        <v>249348046.5975344</v>
      </c>
    </row>
    <row r="192" spans="1:24" ht="15">
      <c r="A192" s="96">
        <v>576</v>
      </c>
      <c r="B192" s="106" t="s">
        <v>200</v>
      </c>
      <c r="C192" s="10">
        <v>3279</v>
      </c>
      <c r="D192" s="152">
        <v>1.4166110455186027</v>
      </c>
      <c r="E192" s="171">
        <v>0.10816944024205749</v>
      </c>
      <c r="F192" s="150">
        <v>0.9568696489957071</v>
      </c>
      <c r="G192" s="100">
        <v>0</v>
      </c>
      <c r="H192" s="156">
        <v>12</v>
      </c>
      <c r="I192" s="157">
        <v>0.016163464470875268</v>
      </c>
      <c r="J192" s="172">
        <v>0.014112182419593217</v>
      </c>
      <c r="K192" s="101">
        <v>6.267441415956268</v>
      </c>
      <c r="L192" s="172">
        <v>2.861698810903435</v>
      </c>
      <c r="M192" s="100">
        <v>0</v>
      </c>
      <c r="N192" s="157">
        <v>0.1814903846153846</v>
      </c>
      <c r="O192" s="173">
        <v>0.11166279840848806</v>
      </c>
      <c r="Q192" s="177">
        <v>5227048.14014673</v>
      </c>
      <c r="R192" s="111">
        <v>274349.6086327374</v>
      </c>
      <c r="S192" s="111">
        <v>0</v>
      </c>
      <c r="T192" s="111">
        <v>87633.40984615385</v>
      </c>
      <c r="U192" s="111">
        <v>357511.7462762851</v>
      </c>
      <c r="V192" s="111">
        <v>0</v>
      </c>
      <c r="W192" s="111">
        <v>150052.4439355106</v>
      </c>
      <c r="X192" s="82">
        <f t="shared" si="2"/>
        <v>6096595.348837418</v>
      </c>
    </row>
    <row r="193" spans="1:24" ht="15">
      <c r="A193" s="96">
        <v>577</v>
      </c>
      <c r="B193" s="106" t="s">
        <v>201</v>
      </c>
      <c r="C193" s="10">
        <v>10590</v>
      </c>
      <c r="D193" s="152">
        <v>0.7823929677554631</v>
      </c>
      <c r="E193" s="171">
        <v>0.0649500384319754</v>
      </c>
      <c r="F193" s="150">
        <v>0.5745497095814486</v>
      </c>
      <c r="G193" s="100">
        <v>0</v>
      </c>
      <c r="H193" s="156">
        <v>91</v>
      </c>
      <c r="I193" s="157">
        <v>0.014542020774315392</v>
      </c>
      <c r="J193" s="172">
        <v>0.012490738723033341</v>
      </c>
      <c r="K193" s="101">
        <v>44.42859540191307</v>
      </c>
      <c r="L193" s="172">
        <v>0.4036933755208633</v>
      </c>
      <c r="M193" s="100">
        <v>0</v>
      </c>
      <c r="N193" s="157">
        <v>0.11208853575482407</v>
      </c>
      <c r="O193" s="173">
        <v>0.042260949547927515</v>
      </c>
      <c r="Q193" s="177">
        <v>9323637.026639922</v>
      </c>
      <c r="R193" s="111">
        <v>532027.0557554418</v>
      </c>
      <c r="S193" s="111">
        <v>0</v>
      </c>
      <c r="T193" s="111">
        <v>250506.03692307693</v>
      </c>
      <c r="U193" s="111">
        <v>162881.79946178242</v>
      </c>
      <c r="V193" s="111">
        <v>0</v>
      </c>
      <c r="W193" s="111">
        <v>183412.25902011822</v>
      </c>
      <c r="X193" s="82">
        <f t="shared" si="2"/>
        <v>10452464.17780034</v>
      </c>
    </row>
    <row r="194" spans="1:24" ht="15">
      <c r="A194" s="96">
        <v>578</v>
      </c>
      <c r="B194" s="106" t="s">
        <v>202</v>
      </c>
      <c r="C194" s="10">
        <v>3620</v>
      </c>
      <c r="D194" s="152">
        <v>1.688693831048935</v>
      </c>
      <c r="E194" s="171">
        <v>0.1042904290429043</v>
      </c>
      <c r="F194" s="150">
        <v>0.9225558162137475</v>
      </c>
      <c r="G194" s="100">
        <v>0</v>
      </c>
      <c r="H194" s="156">
        <v>4</v>
      </c>
      <c r="I194" s="157">
        <v>0.010497237569060774</v>
      </c>
      <c r="J194" s="172">
        <v>0.008445955517778722</v>
      </c>
      <c r="K194" s="101">
        <v>3.9409081507125205</v>
      </c>
      <c r="L194" s="172">
        <v>4.551115875209177</v>
      </c>
      <c r="M194" s="100">
        <v>0</v>
      </c>
      <c r="N194" s="157">
        <v>0.16649949849548645</v>
      </c>
      <c r="O194" s="173">
        <v>0.0966719122885899</v>
      </c>
      <c r="Q194" s="177">
        <v>6878978.417730623</v>
      </c>
      <c r="R194" s="111">
        <v>292019.1756624229</v>
      </c>
      <c r="S194" s="111">
        <v>0</v>
      </c>
      <c r="T194" s="111">
        <v>57901.721025641025</v>
      </c>
      <c r="U194" s="111">
        <v>627699.0037406002</v>
      </c>
      <c r="V194" s="111">
        <v>0</v>
      </c>
      <c r="W194" s="111">
        <v>143417.4608006779</v>
      </c>
      <c r="X194" s="82">
        <f t="shared" si="2"/>
        <v>8000015.778959964</v>
      </c>
    </row>
    <row r="195" spans="1:24" ht="15">
      <c r="A195" s="96">
        <v>580</v>
      </c>
      <c r="B195" s="106" t="s">
        <v>203</v>
      </c>
      <c r="C195" s="10">
        <v>5509</v>
      </c>
      <c r="D195" s="152">
        <v>1.4297070094927231</v>
      </c>
      <c r="E195" s="171">
        <v>0.1258191349934469</v>
      </c>
      <c r="F195" s="150">
        <v>1.1129993024713192</v>
      </c>
      <c r="G195" s="100">
        <v>0</v>
      </c>
      <c r="H195" s="156">
        <v>9</v>
      </c>
      <c r="I195" s="157">
        <v>0.01851515701579234</v>
      </c>
      <c r="J195" s="172">
        <v>0.016463874964510287</v>
      </c>
      <c r="K195" s="101">
        <v>9.291304054509883</v>
      </c>
      <c r="L195" s="172">
        <v>1.9303565508378033</v>
      </c>
      <c r="M195" s="100">
        <v>0</v>
      </c>
      <c r="N195" s="157">
        <v>0.1697594501718213</v>
      </c>
      <c r="O195" s="173">
        <v>0.09993186396492476</v>
      </c>
      <c r="Q195" s="177">
        <v>8863072.018922774</v>
      </c>
      <c r="R195" s="111">
        <v>536139.5104755796</v>
      </c>
      <c r="S195" s="111">
        <v>0</v>
      </c>
      <c r="T195" s="111">
        <v>171766.6888205128</v>
      </c>
      <c r="U195" s="111">
        <v>405168.13448934397</v>
      </c>
      <c r="V195" s="111">
        <v>0</v>
      </c>
      <c r="W195" s="111">
        <v>225616.007383991</v>
      </c>
      <c r="X195" s="82">
        <f t="shared" si="2"/>
        <v>10201762.360092202</v>
      </c>
    </row>
    <row r="196" spans="1:24" ht="15">
      <c r="A196" s="96">
        <v>581</v>
      </c>
      <c r="B196" s="106" t="s">
        <v>204</v>
      </c>
      <c r="C196" s="10">
        <v>6836</v>
      </c>
      <c r="D196" s="152">
        <v>1.273832103030444</v>
      </c>
      <c r="E196" s="171">
        <v>0.10464727515880977</v>
      </c>
      <c r="F196" s="150">
        <v>0.9257124861281694</v>
      </c>
      <c r="G196" s="100">
        <v>0</v>
      </c>
      <c r="H196" s="156">
        <v>6</v>
      </c>
      <c r="I196" s="157">
        <v>0.0171152720889409</v>
      </c>
      <c r="J196" s="172">
        <v>0.01506399003765885</v>
      </c>
      <c r="K196" s="101">
        <v>8.022909184799193</v>
      </c>
      <c r="L196" s="172">
        <v>2.23553940775386</v>
      </c>
      <c r="M196" s="100">
        <v>0</v>
      </c>
      <c r="N196" s="157">
        <v>0.15497553017944535</v>
      </c>
      <c r="O196" s="173">
        <v>0.0851479439725488</v>
      </c>
      <c r="Q196" s="177">
        <v>9798931.084069962</v>
      </c>
      <c r="R196" s="111">
        <v>553335.2333442542</v>
      </c>
      <c r="S196" s="111">
        <v>0</v>
      </c>
      <c r="T196" s="111">
        <v>195018.6681025641</v>
      </c>
      <c r="U196" s="111">
        <v>582249.8156125454</v>
      </c>
      <c r="V196" s="111">
        <v>0</v>
      </c>
      <c r="W196" s="111">
        <v>238544.4786064015</v>
      </c>
      <c r="X196" s="82">
        <f t="shared" si="2"/>
        <v>11368079.279735727</v>
      </c>
    </row>
    <row r="197" spans="1:24" ht="15">
      <c r="A197" s="96">
        <v>583</v>
      </c>
      <c r="B197" s="106" t="s">
        <v>205</v>
      </c>
      <c r="C197" s="10">
        <v>966</v>
      </c>
      <c r="D197" s="152">
        <v>1.4674954922365506</v>
      </c>
      <c r="E197" s="171">
        <v>0.2036613272311213</v>
      </c>
      <c r="F197" s="150">
        <v>1.8015933360249783</v>
      </c>
      <c r="G197" s="100">
        <v>0</v>
      </c>
      <c r="H197" s="156">
        <v>2</v>
      </c>
      <c r="I197" s="157">
        <v>0.010351966873706004</v>
      </c>
      <c r="J197" s="172">
        <v>0.008300684822423953</v>
      </c>
      <c r="K197" s="101">
        <v>0.5260950783424193</v>
      </c>
      <c r="L197" s="172">
        <v>34.09180276682859</v>
      </c>
      <c r="M197" s="100">
        <v>0</v>
      </c>
      <c r="N197" s="157">
        <v>0.1583011583011583</v>
      </c>
      <c r="O197" s="173">
        <v>0.08847357209426174</v>
      </c>
      <c r="Q197" s="177">
        <v>1595211.8303752665</v>
      </c>
      <c r="R197" s="111">
        <v>152175.25637775526</v>
      </c>
      <c r="S197" s="111">
        <v>0</v>
      </c>
      <c r="T197" s="111">
        <v>15185.362461538462</v>
      </c>
      <c r="U197" s="111">
        <v>736092</v>
      </c>
      <c r="V197" s="111">
        <v>0</v>
      </c>
      <c r="W197" s="111">
        <v>35025.45917893755</v>
      </c>
      <c r="X197" s="82">
        <f t="shared" si="2"/>
        <v>2533689.9083934976</v>
      </c>
    </row>
    <row r="198" spans="1:24" ht="15">
      <c r="A198" s="96">
        <v>584</v>
      </c>
      <c r="B198" s="106" t="s">
        <v>206</v>
      </c>
      <c r="C198" s="10">
        <v>2923</v>
      </c>
      <c r="D198" s="152">
        <v>1.079741705099249</v>
      </c>
      <c r="E198" s="171">
        <v>0.10657193605683836</v>
      </c>
      <c r="F198" s="150">
        <v>0.9427380859076561</v>
      </c>
      <c r="G198" s="100">
        <v>0</v>
      </c>
      <c r="H198" s="156">
        <v>7</v>
      </c>
      <c r="I198" s="157">
        <v>0.010263427984946972</v>
      </c>
      <c r="J198" s="172">
        <v>0.00821214593366492</v>
      </c>
      <c r="K198" s="101">
        <v>3.9081719970050277</v>
      </c>
      <c r="L198" s="172">
        <v>4.589237541539531</v>
      </c>
      <c r="M198" s="100">
        <v>0</v>
      </c>
      <c r="N198" s="157">
        <v>0.2155425219941349</v>
      </c>
      <c r="O198" s="173">
        <v>0.14571493578723835</v>
      </c>
      <c r="Q198" s="177">
        <v>3551510.8941569044</v>
      </c>
      <c r="R198" s="111">
        <v>240951.71229145039</v>
      </c>
      <c r="S198" s="111">
        <v>0</v>
      </c>
      <c r="T198" s="111">
        <v>45458.96943589743</v>
      </c>
      <c r="U198" s="111">
        <v>511086.4048223539</v>
      </c>
      <c r="V198" s="111">
        <v>0</v>
      </c>
      <c r="W198" s="111">
        <v>174552.48403918496</v>
      </c>
      <c r="X198" s="82">
        <f t="shared" si="2"/>
        <v>4523560.464745791</v>
      </c>
    </row>
    <row r="199" spans="1:24" ht="15">
      <c r="A199" s="96">
        <v>588</v>
      </c>
      <c r="B199" s="106" t="s">
        <v>207</v>
      </c>
      <c r="C199" s="10">
        <v>1842</v>
      </c>
      <c r="D199" s="152">
        <v>1.3581867453893044</v>
      </c>
      <c r="E199" s="171">
        <v>0.1095360824742268</v>
      </c>
      <c r="F199" s="150">
        <v>0.968959001312519</v>
      </c>
      <c r="G199" s="100">
        <v>0</v>
      </c>
      <c r="H199" s="156">
        <v>2</v>
      </c>
      <c r="I199" s="157">
        <v>0.011943539630836048</v>
      </c>
      <c r="J199" s="172">
        <v>0.009892257579553997</v>
      </c>
      <c r="K199" s="101">
        <v>4.918689417607947</v>
      </c>
      <c r="L199" s="172">
        <v>3.6464041789756645</v>
      </c>
      <c r="M199" s="100">
        <v>0</v>
      </c>
      <c r="N199" s="157">
        <v>0.18217821782178217</v>
      </c>
      <c r="O199" s="173">
        <v>0.11235063161488562</v>
      </c>
      <c r="Q199" s="177">
        <v>2815227.999328638</v>
      </c>
      <c r="R199" s="111">
        <v>156064.87768772017</v>
      </c>
      <c r="S199" s="111">
        <v>0</v>
      </c>
      <c r="T199" s="111">
        <v>34507.94953846154</v>
      </c>
      <c r="U199" s="111">
        <v>255905.3745613479</v>
      </c>
      <c r="V199" s="111">
        <v>0</v>
      </c>
      <c r="W199" s="111">
        <v>84812.19303277569</v>
      </c>
      <c r="X199" s="82">
        <f t="shared" si="2"/>
        <v>3346518.394148943</v>
      </c>
    </row>
    <row r="200" spans="1:24" ht="15">
      <c r="A200" s="96">
        <v>592</v>
      </c>
      <c r="B200" s="106" t="s">
        <v>208</v>
      </c>
      <c r="C200" s="10">
        <v>4125</v>
      </c>
      <c r="D200" s="152">
        <v>1.1110167177060333</v>
      </c>
      <c r="E200" s="171">
        <v>0.1267846944603084</v>
      </c>
      <c r="F200" s="150">
        <v>1.1215406663359444</v>
      </c>
      <c r="G200" s="100">
        <v>0</v>
      </c>
      <c r="H200" s="156">
        <v>4</v>
      </c>
      <c r="I200" s="157">
        <v>0.010424242424242424</v>
      </c>
      <c r="J200" s="172">
        <v>0.008372960372960373</v>
      </c>
      <c r="K200" s="101">
        <v>9.038322487346349</v>
      </c>
      <c r="L200" s="172">
        <v>1.9843870001937567</v>
      </c>
      <c r="M200" s="100">
        <v>0</v>
      </c>
      <c r="N200" s="157">
        <v>0.1140625</v>
      </c>
      <c r="O200" s="173">
        <v>0.044234913793103445</v>
      </c>
      <c r="Q200" s="177">
        <v>5157141.009353116</v>
      </c>
      <c r="R200" s="111">
        <v>404528.50294071174</v>
      </c>
      <c r="S200" s="111">
        <v>0</v>
      </c>
      <c r="T200" s="111">
        <v>65408.93846153846</v>
      </c>
      <c r="U200" s="111">
        <v>311871.2219179513</v>
      </c>
      <c r="V200" s="111">
        <v>0</v>
      </c>
      <c r="W200" s="111">
        <v>74779.45352909483</v>
      </c>
      <c r="X200" s="82">
        <f t="shared" si="2"/>
        <v>6013729.126202413</v>
      </c>
    </row>
    <row r="201" spans="1:24" ht="15">
      <c r="A201" s="96">
        <v>593</v>
      </c>
      <c r="B201" s="106" t="s">
        <v>209</v>
      </c>
      <c r="C201" s="10">
        <v>19288</v>
      </c>
      <c r="D201" s="152">
        <v>1.5660336622614726</v>
      </c>
      <c r="E201" s="171">
        <v>0.11175910497500595</v>
      </c>
      <c r="F201" s="150">
        <v>0.9886239154996505</v>
      </c>
      <c r="G201" s="100">
        <v>0</v>
      </c>
      <c r="H201" s="156">
        <v>23</v>
      </c>
      <c r="I201" s="157">
        <v>0.01881999170468685</v>
      </c>
      <c r="J201" s="172">
        <v>0.016768709653404802</v>
      </c>
      <c r="K201" s="101">
        <v>12.296001631986943</v>
      </c>
      <c r="L201" s="172">
        <v>1.4586473053802569</v>
      </c>
      <c r="M201" s="100">
        <v>0</v>
      </c>
      <c r="N201" s="157">
        <v>0.13058161350844277</v>
      </c>
      <c r="O201" s="173">
        <v>0.06075402730154622</v>
      </c>
      <c r="Q201" s="177">
        <v>33990124.07802223</v>
      </c>
      <c r="R201" s="111">
        <v>1667356.4675038308</v>
      </c>
      <c r="S201" s="111">
        <v>0</v>
      </c>
      <c r="T201" s="111">
        <v>612520.9602051282</v>
      </c>
      <c r="U201" s="111">
        <v>1071920.2295172445</v>
      </c>
      <c r="V201" s="111">
        <v>0</v>
      </c>
      <c r="W201" s="111">
        <v>480236.77996066504</v>
      </c>
      <c r="X201" s="82">
        <f t="shared" si="2"/>
        <v>37822158.51520909</v>
      </c>
    </row>
    <row r="202" spans="1:24" ht="15">
      <c r="A202" s="96">
        <v>595</v>
      </c>
      <c r="B202" s="106" t="s">
        <v>210</v>
      </c>
      <c r="C202" s="10">
        <v>4824</v>
      </c>
      <c r="D202" s="152">
        <v>1.697984433705317</v>
      </c>
      <c r="E202" s="171">
        <v>0.12694161756829137</v>
      </c>
      <c r="F202" s="150">
        <v>1.1229288121830427</v>
      </c>
      <c r="G202" s="100">
        <v>0</v>
      </c>
      <c r="H202" s="156">
        <v>5</v>
      </c>
      <c r="I202" s="157">
        <v>0.014303482587064677</v>
      </c>
      <c r="J202" s="172">
        <v>0.012252200535782626</v>
      </c>
      <c r="K202" s="101">
        <v>4.183033740017169</v>
      </c>
      <c r="L202" s="172">
        <v>4.287684671502405</v>
      </c>
      <c r="M202" s="100">
        <v>0</v>
      </c>
      <c r="N202" s="157">
        <v>0.148636763412489</v>
      </c>
      <c r="O202" s="173">
        <v>0.07880917720559244</v>
      </c>
      <c r="Q202" s="177">
        <v>9217336.93402213</v>
      </c>
      <c r="R202" s="111">
        <v>473663.2311070641</v>
      </c>
      <c r="S202" s="111">
        <v>0</v>
      </c>
      <c r="T202" s="111">
        <v>111932.32061538461</v>
      </c>
      <c r="U202" s="111">
        <v>788052.4315879816</v>
      </c>
      <c r="V202" s="111">
        <v>0</v>
      </c>
      <c r="W202" s="111">
        <v>155803.51145955778</v>
      </c>
      <c r="X202" s="82">
        <f t="shared" si="2"/>
        <v>10746788.428792117</v>
      </c>
    </row>
    <row r="203" spans="1:24" ht="15">
      <c r="A203" s="96">
        <v>598</v>
      </c>
      <c r="B203" s="106" t="s">
        <v>211</v>
      </c>
      <c r="C203" s="10">
        <v>19633</v>
      </c>
      <c r="D203" s="152">
        <v>1.006266626122098</v>
      </c>
      <c r="E203" s="171">
        <v>0.094312213655157</v>
      </c>
      <c r="F203" s="150">
        <v>0.8342882663927307</v>
      </c>
      <c r="G203" s="100">
        <v>3</v>
      </c>
      <c r="H203" s="156">
        <v>10965</v>
      </c>
      <c r="I203" s="157">
        <v>0.06723373911271838</v>
      </c>
      <c r="J203" s="172">
        <v>0.06518245706143633</v>
      </c>
      <c r="K203" s="101">
        <v>222.06763940730687</v>
      </c>
      <c r="L203" s="172">
        <v>0.08076606611984748</v>
      </c>
      <c r="M203" s="100">
        <v>0</v>
      </c>
      <c r="N203" s="157">
        <v>0.15827711468604047</v>
      </c>
      <c r="O203" s="173">
        <v>0.08844952847914392</v>
      </c>
      <c r="Q203" s="177">
        <v>22231266.003961533</v>
      </c>
      <c r="R203" s="111">
        <v>1432230.6093406968</v>
      </c>
      <c r="S203" s="111">
        <v>3119862.2136000004</v>
      </c>
      <c r="T203" s="111">
        <v>2423547.33251282</v>
      </c>
      <c r="U203" s="111">
        <v>60414.41471058979</v>
      </c>
      <c r="V203" s="111">
        <v>0</v>
      </c>
      <c r="W203" s="111">
        <v>711664.5576520497</v>
      </c>
      <c r="X203" s="82">
        <f t="shared" si="2"/>
        <v>29978985.13177769</v>
      </c>
    </row>
    <row r="204" spans="1:24" ht="15">
      <c r="A204" s="96">
        <v>599</v>
      </c>
      <c r="B204" s="106" t="s">
        <v>212</v>
      </c>
      <c r="C204" s="10">
        <v>10970</v>
      </c>
      <c r="D204" s="152">
        <v>0.719648544299527</v>
      </c>
      <c r="E204" s="171">
        <v>0.03507404520654715</v>
      </c>
      <c r="F204" s="150">
        <v>0.31026590551403566</v>
      </c>
      <c r="G204" s="100">
        <v>3</v>
      </c>
      <c r="H204" s="156">
        <v>9835</v>
      </c>
      <c r="I204" s="157">
        <v>0.015132178669097539</v>
      </c>
      <c r="J204" s="172">
        <v>0.013080896617815488</v>
      </c>
      <c r="K204" s="101">
        <v>13.811250440650653</v>
      </c>
      <c r="L204" s="172">
        <v>1.2986173644827517</v>
      </c>
      <c r="M204" s="100">
        <v>0</v>
      </c>
      <c r="N204" s="157">
        <v>0.13110539845758354</v>
      </c>
      <c r="O204" s="173">
        <v>0.061277812250686986</v>
      </c>
      <c r="Q204" s="177">
        <v>8883652.015250517</v>
      </c>
      <c r="R204" s="111">
        <v>297612.2690362756</v>
      </c>
      <c r="S204" s="111">
        <v>2673034.8645</v>
      </c>
      <c r="T204" s="111">
        <v>271755.4441025641</v>
      </c>
      <c r="U204" s="111">
        <v>542766.2178071174</v>
      </c>
      <c r="V204" s="111">
        <v>0</v>
      </c>
      <c r="W204" s="111">
        <v>275488.21699184465</v>
      </c>
      <c r="X204" s="82">
        <f t="shared" si="2"/>
        <v>12944309.027688323</v>
      </c>
    </row>
    <row r="205" spans="1:24" ht="15">
      <c r="A205" s="96">
        <v>601</v>
      </c>
      <c r="B205" s="106" t="s">
        <v>214</v>
      </c>
      <c r="C205" s="10">
        <v>4354</v>
      </c>
      <c r="D205" s="152">
        <v>1.4651194372397707</v>
      </c>
      <c r="E205" s="171">
        <v>0.13648722131593258</v>
      </c>
      <c r="F205" s="150">
        <v>1.2073694683149232</v>
      </c>
      <c r="G205" s="100">
        <v>0</v>
      </c>
      <c r="H205" s="156">
        <v>1</v>
      </c>
      <c r="I205" s="157">
        <v>0.007349563619660083</v>
      </c>
      <c r="J205" s="172">
        <v>0.0052982815683780314</v>
      </c>
      <c r="K205" s="101">
        <v>4.0510993049675745</v>
      </c>
      <c r="L205" s="172">
        <v>4.427324115569306</v>
      </c>
      <c r="M205" s="100">
        <v>0</v>
      </c>
      <c r="N205" s="157">
        <v>0.15384615384615385</v>
      </c>
      <c r="O205" s="173">
        <v>0.0840185676392573</v>
      </c>
      <c r="Q205" s="177">
        <v>7178371.231168332</v>
      </c>
      <c r="R205" s="111">
        <v>459662.16999137524</v>
      </c>
      <c r="S205" s="111">
        <v>0</v>
      </c>
      <c r="T205" s="111">
        <v>43687.538051282056</v>
      </c>
      <c r="U205" s="111">
        <v>734437.2864890916</v>
      </c>
      <c r="V205" s="111">
        <v>0</v>
      </c>
      <c r="W205" s="111">
        <v>149919.05880371353</v>
      </c>
      <c r="X205" s="82">
        <f t="shared" si="2"/>
        <v>8566077.284503793</v>
      </c>
    </row>
    <row r="206" spans="1:24" ht="15">
      <c r="A206" s="96">
        <v>604</v>
      </c>
      <c r="B206" s="106" t="s">
        <v>215</v>
      </c>
      <c r="C206" s="10">
        <v>18369</v>
      </c>
      <c r="D206" s="152">
        <v>0.6737821089718729</v>
      </c>
      <c r="E206" s="171">
        <v>0.09768722466960353</v>
      </c>
      <c r="F206" s="150">
        <v>0.8641437005848959</v>
      </c>
      <c r="G206" s="100">
        <v>0</v>
      </c>
      <c r="H206" s="156">
        <v>73</v>
      </c>
      <c r="I206" s="157">
        <v>0.029941749686972618</v>
      </c>
      <c r="J206" s="172">
        <v>0.027890467635690565</v>
      </c>
      <c r="K206" s="101">
        <v>225.69111684482124</v>
      </c>
      <c r="L206" s="172">
        <v>0.07946936458195186</v>
      </c>
      <c r="M206" s="100">
        <v>0</v>
      </c>
      <c r="N206" s="157">
        <v>0.08002980625931445</v>
      </c>
      <c r="O206" s="173">
        <v>0.010202220052417901</v>
      </c>
      <c r="Q206" s="177">
        <v>13927380.748699687</v>
      </c>
      <c r="R206" s="111">
        <v>1387974.9608156832</v>
      </c>
      <c r="S206" s="111">
        <v>0</v>
      </c>
      <c r="T206" s="111">
        <v>970231.6159999998</v>
      </c>
      <c r="U206" s="111">
        <v>55617.342080023795</v>
      </c>
      <c r="V206" s="111">
        <v>0</v>
      </c>
      <c r="W206" s="111">
        <v>76802.1450341487</v>
      </c>
      <c r="X206" s="82">
        <f t="shared" si="2"/>
        <v>16418006.812629543</v>
      </c>
    </row>
    <row r="207" spans="1:24" ht="15">
      <c r="A207" s="96">
        <v>607</v>
      </c>
      <c r="B207" s="106" t="s">
        <v>216</v>
      </c>
      <c r="C207" s="10">
        <v>4664</v>
      </c>
      <c r="D207" s="152">
        <v>1.3943873123301165</v>
      </c>
      <c r="E207" s="171">
        <v>0.15927021696252466</v>
      </c>
      <c r="F207" s="150">
        <v>1.408908433466645</v>
      </c>
      <c r="G207" s="100">
        <v>0</v>
      </c>
      <c r="H207" s="156">
        <v>1</v>
      </c>
      <c r="I207" s="157">
        <v>0.007933104631217838</v>
      </c>
      <c r="J207" s="172">
        <v>0.005881822579935787</v>
      </c>
      <c r="K207" s="101">
        <v>5.799912951563763</v>
      </c>
      <c r="L207" s="172">
        <v>3.0923791093473647</v>
      </c>
      <c r="M207" s="100">
        <v>0</v>
      </c>
      <c r="N207" s="157">
        <v>0.13333333333333333</v>
      </c>
      <c r="O207" s="173">
        <v>0.06350574712643678</v>
      </c>
      <c r="Q207" s="177">
        <v>7318236.220299287</v>
      </c>
      <c r="R207" s="111">
        <v>574581.2627617165</v>
      </c>
      <c r="S207" s="111">
        <v>0</v>
      </c>
      <c r="T207" s="111">
        <v>51952.275487179475</v>
      </c>
      <c r="U207" s="111">
        <v>549510.8199244518</v>
      </c>
      <c r="V207" s="111">
        <v>0</v>
      </c>
      <c r="W207" s="111">
        <v>121384.91554022986</v>
      </c>
      <c r="X207" s="82">
        <f aca="true" t="shared" si="3" ref="X207:X270">SUM(Q207:W207)</f>
        <v>8615665.494012864</v>
      </c>
    </row>
    <row r="208" spans="1:24" ht="15">
      <c r="A208" s="96">
        <v>608</v>
      </c>
      <c r="B208" s="106" t="s">
        <v>217</v>
      </c>
      <c r="C208" s="10">
        <v>2340</v>
      </c>
      <c r="D208" s="152">
        <v>1.3111475176352716</v>
      </c>
      <c r="E208" s="171">
        <v>0.12966601178781925</v>
      </c>
      <c r="F208" s="150">
        <v>1.1470288734825371</v>
      </c>
      <c r="G208" s="100">
        <v>0</v>
      </c>
      <c r="H208" s="156">
        <v>2</v>
      </c>
      <c r="I208" s="157">
        <v>0.010256410256410256</v>
      </c>
      <c r="J208" s="172">
        <v>0.008205128205128205</v>
      </c>
      <c r="K208" s="101">
        <v>7.772020725388601</v>
      </c>
      <c r="L208" s="172">
        <v>2.3077048146384374</v>
      </c>
      <c r="M208" s="100">
        <v>0</v>
      </c>
      <c r="N208" s="157">
        <v>0.2042360060514372</v>
      </c>
      <c r="O208" s="173">
        <v>0.13440841984454066</v>
      </c>
      <c r="Q208" s="177">
        <v>3452485.58488032</v>
      </c>
      <c r="R208" s="111">
        <v>234693.11899171252</v>
      </c>
      <c r="S208" s="111">
        <v>0</v>
      </c>
      <c r="T208" s="111">
        <v>36360.96</v>
      </c>
      <c r="U208" s="111">
        <v>205741.11504427524</v>
      </c>
      <c r="V208" s="111">
        <v>0</v>
      </c>
      <c r="W208" s="111">
        <v>128894.82517241378</v>
      </c>
      <c r="X208" s="82">
        <f t="shared" si="3"/>
        <v>4058175.6040887213</v>
      </c>
    </row>
    <row r="209" spans="1:24" ht="15">
      <c r="A209" s="106">
        <v>609</v>
      </c>
      <c r="B209" s="106" t="s">
        <v>218</v>
      </c>
      <c r="C209" s="10">
        <v>85399</v>
      </c>
      <c r="D209" s="152">
        <v>1.0166082783016417</v>
      </c>
      <c r="E209" s="171">
        <v>0.13750157569645782</v>
      </c>
      <c r="F209" s="150">
        <v>1.2163424732401449</v>
      </c>
      <c r="G209" s="100">
        <v>0</v>
      </c>
      <c r="H209" s="156">
        <v>452</v>
      </c>
      <c r="I209" s="157">
        <v>0.023536575369735007</v>
      </c>
      <c r="J209" s="172">
        <v>0.021485293318452954</v>
      </c>
      <c r="K209" s="101">
        <v>73.91229087510062</v>
      </c>
      <c r="L209" s="172">
        <v>0.2426596366463195</v>
      </c>
      <c r="M209" s="100">
        <v>0</v>
      </c>
      <c r="N209" s="157">
        <v>0.134808617116941</v>
      </c>
      <c r="O209" s="173">
        <v>0.06498103091004445</v>
      </c>
      <c r="Q209" s="177">
        <v>97694673.67932114</v>
      </c>
      <c r="R209" s="111">
        <v>9082780.235468239</v>
      </c>
      <c r="S209" s="111">
        <v>0</v>
      </c>
      <c r="T209" s="111">
        <v>3474786.971897435</v>
      </c>
      <c r="U209" s="111">
        <v>789542.1208094393</v>
      </c>
      <c r="V209" s="111">
        <v>0</v>
      </c>
      <c r="W209" s="111">
        <v>2274220.2973510595</v>
      </c>
      <c r="X209" s="82">
        <f t="shared" si="3"/>
        <v>113316003.30484731</v>
      </c>
    </row>
    <row r="210" spans="1:24" ht="15">
      <c r="A210" s="96">
        <v>611</v>
      </c>
      <c r="B210" s="106" t="s">
        <v>219</v>
      </c>
      <c r="C210" s="10">
        <v>5145</v>
      </c>
      <c r="D210" s="152">
        <v>0.6562457760036461</v>
      </c>
      <c r="E210" s="171">
        <v>0.059913283405597165</v>
      </c>
      <c r="F210" s="150">
        <v>0.5299944451427775</v>
      </c>
      <c r="G210" s="100">
        <v>0</v>
      </c>
      <c r="H210" s="156">
        <v>106</v>
      </c>
      <c r="I210" s="157">
        <v>0.017298347910592808</v>
      </c>
      <c r="J210" s="172">
        <v>0.015247065859310757</v>
      </c>
      <c r="K210" s="101">
        <v>35.11945392491467</v>
      </c>
      <c r="L210" s="172">
        <v>0.5107006984161861</v>
      </c>
      <c r="M210" s="100">
        <v>0</v>
      </c>
      <c r="N210" s="157">
        <v>0.1553133514986376</v>
      </c>
      <c r="O210" s="173">
        <v>0.08548576529174104</v>
      </c>
      <c r="Q210" s="177">
        <v>3799411.7337411903</v>
      </c>
      <c r="R210" s="111">
        <v>238433.26498749855</v>
      </c>
      <c r="S210" s="111">
        <v>0</v>
      </c>
      <c r="T210" s="111">
        <v>148561.32615384614</v>
      </c>
      <c r="U210" s="111">
        <v>100109.84905668368</v>
      </c>
      <c r="V210" s="111">
        <v>0</v>
      </c>
      <c r="W210" s="111">
        <v>180248.77922742645</v>
      </c>
      <c r="X210" s="82">
        <f t="shared" si="3"/>
        <v>4466764.953166645</v>
      </c>
    </row>
    <row r="211" spans="1:24" ht="15">
      <c r="A211" s="96">
        <v>614</v>
      </c>
      <c r="B211" s="106" t="s">
        <v>220</v>
      </c>
      <c r="C211" s="10">
        <v>3647</v>
      </c>
      <c r="D211" s="152">
        <v>1.746664827290637</v>
      </c>
      <c r="E211" s="171">
        <v>0.17988394584139264</v>
      </c>
      <c r="F211" s="150">
        <v>1.5912580090276907</v>
      </c>
      <c r="G211" s="100">
        <v>0</v>
      </c>
      <c r="H211" s="156">
        <v>3</v>
      </c>
      <c r="I211" s="157">
        <v>0.006854949273375377</v>
      </c>
      <c r="J211" s="172">
        <v>0.004803667222093326</v>
      </c>
      <c r="K211" s="101">
        <v>1.2000026323062951</v>
      </c>
      <c r="L211" s="172">
        <v>14.946241920301917</v>
      </c>
      <c r="M211" s="100">
        <v>0</v>
      </c>
      <c r="N211" s="157">
        <v>0.19441674975074777</v>
      </c>
      <c r="O211" s="173">
        <v>0.12458916354385122</v>
      </c>
      <c r="Q211" s="177">
        <v>7168194.77839136</v>
      </c>
      <c r="R211" s="111">
        <v>507442.1223283135</v>
      </c>
      <c r="S211" s="111">
        <v>0</v>
      </c>
      <c r="T211" s="111">
        <v>33177.43364102564</v>
      </c>
      <c r="U211" s="111">
        <v>2076790.7771952958</v>
      </c>
      <c r="V211" s="111">
        <v>0</v>
      </c>
      <c r="W211" s="111">
        <v>186212.6507699144</v>
      </c>
      <c r="X211" s="82">
        <f t="shared" si="3"/>
        <v>9971817.762325909</v>
      </c>
    </row>
    <row r="212" spans="1:24" ht="15">
      <c r="A212" s="96">
        <v>615</v>
      </c>
      <c r="B212" s="106" t="s">
        <v>221</v>
      </c>
      <c r="C212" s="10">
        <v>8537</v>
      </c>
      <c r="D212" s="152">
        <v>1.562345687671149</v>
      </c>
      <c r="E212" s="171">
        <v>0.16183574879227053</v>
      </c>
      <c r="F212" s="150">
        <v>1.4316031939823952</v>
      </c>
      <c r="G212" s="100">
        <v>0</v>
      </c>
      <c r="H212" s="156">
        <v>12</v>
      </c>
      <c r="I212" s="157">
        <v>0.01827339814923275</v>
      </c>
      <c r="J212" s="172">
        <v>0.016222116097950698</v>
      </c>
      <c r="K212" s="101">
        <v>1.5143183527508548</v>
      </c>
      <c r="L212" s="172">
        <v>11.843962410458788</v>
      </c>
      <c r="M212" s="100">
        <v>0</v>
      </c>
      <c r="N212" s="157">
        <v>0.16272848863129738</v>
      </c>
      <c r="O212" s="173">
        <v>0.09290090242440083</v>
      </c>
      <c r="Q212" s="177">
        <v>15008831.223694012</v>
      </c>
      <c r="R212" s="111">
        <v>1068656.3950769028</v>
      </c>
      <c r="S212" s="111">
        <v>0</v>
      </c>
      <c r="T212" s="111">
        <v>262268.9628717948</v>
      </c>
      <c r="U212" s="111">
        <v>3852363.6604371024</v>
      </c>
      <c r="V212" s="111">
        <v>0</v>
      </c>
      <c r="W212" s="111">
        <v>325026.19453809556</v>
      </c>
      <c r="X212" s="82">
        <f t="shared" si="3"/>
        <v>20517146.436617907</v>
      </c>
    </row>
    <row r="213" spans="1:24" ht="15">
      <c r="A213" s="96">
        <v>616</v>
      </c>
      <c r="B213" s="106" t="s">
        <v>222</v>
      </c>
      <c r="C213" s="10">
        <v>2036</v>
      </c>
      <c r="D213" s="152">
        <v>0.8713066902116647</v>
      </c>
      <c r="E213" s="171">
        <v>0.07112970711297072</v>
      </c>
      <c r="F213" s="150">
        <v>0.6292152175887153</v>
      </c>
      <c r="G213" s="100">
        <v>0</v>
      </c>
      <c r="H213" s="156">
        <v>20</v>
      </c>
      <c r="I213" s="157">
        <v>0.015717092337917484</v>
      </c>
      <c r="J213" s="172">
        <v>0.013665810286635433</v>
      </c>
      <c r="K213" s="101">
        <v>14.037506894649752</v>
      </c>
      <c r="L213" s="172">
        <v>1.2776862573998047</v>
      </c>
      <c r="M213" s="100">
        <v>0</v>
      </c>
      <c r="N213" s="157">
        <v>0.16838995568685378</v>
      </c>
      <c r="O213" s="173">
        <v>0.09856236947995722</v>
      </c>
      <c r="Q213" s="177">
        <v>1996242.4282519866</v>
      </c>
      <c r="R213" s="111">
        <v>112017.826082449</v>
      </c>
      <c r="S213" s="111">
        <v>0</v>
      </c>
      <c r="T213" s="111">
        <v>52692.31425641025</v>
      </c>
      <c r="U213" s="111">
        <v>99112.1672845147</v>
      </c>
      <c r="V213" s="111">
        <v>0</v>
      </c>
      <c r="W213" s="111">
        <v>82239.80240992208</v>
      </c>
      <c r="X213" s="82">
        <f t="shared" si="3"/>
        <v>2342304.538285283</v>
      </c>
    </row>
    <row r="214" spans="1:24" ht="15">
      <c r="A214" s="96">
        <v>619</v>
      </c>
      <c r="B214" s="106" t="s">
        <v>223</v>
      </c>
      <c r="C214" s="10">
        <v>3173</v>
      </c>
      <c r="D214" s="152">
        <v>1.1937526617557457</v>
      </c>
      <c r="E214" s="171">
        <v>0.0825057295645531</v>
      </c>
      <c r="F214" s="150">
        <v>0.7298478046285858</v>
      </c>
      <c r="G214" s="100">
        <v>0</v>
      </c>
      <c r="H214" s="156">
        <v>4</v>
      </c>
      <c r="I214" s="157">
        <v>0.03561298455720139</v>
      </c>
      <c r="J214" s="172">
        <v>0.03356170250591934</v>
      </c>
      <c r="K214" s="101">
        <v>8.787526309959013</v>
      </c>
      <c r="L214" s="172">
        <v>2.041021445036521</v>
      </c>
      <c r="M214" s="100">
        <v>0</v>
      </c>
      <c r="N214" s="157">
        <v>0.19577960140679954</v>
      </c>
      <c r="O214" s="173">
        <v>0.12595201519990298</v>
      </c>
      <c r="Q214" s="177">
        <v>4262347.800606621</v>
      </c>
      <c r="R214" s="111">
        <v>202494.17143252378</v>
      </c>
      <c r="S214" s="111">
        <v>0</v>
      </c>
      <c r="T214" s="111">
        <v>201673.18994871795</v>
      </c>
      <c r="U214" s="111">
        <v>246741.7358183436</v>
      </c>
      <c r="V214" s="111">
        <v>0</v>
      </c>
      <c r="W214" s="111">
        <v>163782.81890004853</v>
      </c>
      <c r="X214" s="82">
        <f t="shared" si="3"/>
        <v>5077039.716706255</v>
      </c>
    </row>
    <row r="215" spans="1:24" ht="15">
      <c r="A215" s="96">
        <v>620</v>
      </c>
      <c r="B215" s="106" t="s">
        <v>224</v>
      </c>
      <c r="C215" s="10">
        <v>2878</v>
      </c>
      <c r="D215" s="152">
        <v>1.9046280477512119</v>
      </c>
      <c r="E215" s="171">
        <v>0.16285211267605634</v>
      </c>
      <c r="F215" s="150">
        <v>1.4405939750251164</v>
      </c>
      <c r="G215" s="100">
        <v>0</v>
      </c>
      <c r="H215" s="156">
        <v>2</v>
      </c>
      <c r="I215" s="157">
        <v>0.013551077136900626</v>
      </c>
      <c r="J215" s="172">
        <v>0.011499795085618575</v>
      </c>
      <c r="K215" s="101">
        <v>1.169277022772056</v>
      </c>
      <c r="L215" s="172">
        <v>15.33899093041994</v>
      </c>
      <c r="M215" s="100">
        <v>0</v>
      </c>
      <c r="N215" s="157">
        <v>0.19129287598944592</v>
      </c>
      <c r="O215" s="173">
        <v>0.12146528978254936</v>
      </c>
      <c r="Q215" s="177">
        <v>6168299.1022677</v>
      </c>
      <c r="R215" s="111">
        <v>362528.8159930926</v>
      </c>
      <c r="S215" s="111">
        <v>0</v>
      </c>
      <c r="T215" s="111">
        <v>62677.98174358974</v>
      </c>
      <c r="U215" s="111">
        <v>1681947.965704221</v>
      </c>
      <c r="V215" s="111">
        <v>0</v>
      </c>
      <c r="W215" s="111">
        <v>143263.68875889367</v>
      </c>
      <c r="X215" s="82">
        <f t="shared" si="3"/>
        <v>8418717.554467497</v>
      </c>
    </row>
    <row r="216" spans="1:24" ht="15">
      <c r="A216" s="96">
        <v>623</v>
      </c>
      <c r="B216" s="106" t="s">
        <v>225</v>
      </c>
      <c r="C216" s="10">
        <v>2319</v>
      </c>
      <c r="D216" s="152">
        <v>1.695208695588749</v>
      </c>
      <c r="E216" s="171">
        <v>0.10625</v>
      </c>
      <c r="F216" s="150">
        <v>0.9398902312731434</v>
      </c>
      <c r="G216" s="100">
        <v>0</v>
      </c>
      <c r="H216" s="156">
        <v>4</v>
      </c>
      <c r="I216" s="157">
        <v>0.015092712376024149</v>
      </c>
      <c r="J216" s="172">
        <v>0.013041430324742097</v>
      </c>
      <c r="K216" s="101">
        <v>2.918743392236822</v>
      </c>
      <c r="L216" s="172">
        <v>6.144949122678385</v>
      </c>
      <c r="M216" s="100">
        <v>1</v>
      </c>
      <c r="N216" s="157">
        <v>0.1981981981981982</v>
      </c>
      <c r="O216" s="173">
        <v>0.12837061199130165</v>
      </c>
      <c r="Q216" s="177">
        <v>4423727.630503968</v>
      </c>
      <c r="R216" s="111">
        <v>190584.70022643235</v>
      </c>
      <c r="S216" s="111">
        <v>0</v>
      </c>
      <c r="T216" s="111">
        <v>57274.33907692308</v>
      </c>
      <c r="U216" s="111">
        <v>542930.2202902138</v>
      </c>
      <c r="V216" s="111">
        <v>860534.52</v>
      </c>
      <c r="W216" s="111">
        <v>121999.90971435227</v>
      </c>
      <c r="X216" s="82">
        <f t="shared" si="3"/>
        <v>6197051.31981189</v>
      </c>
    </row>
    <row r="217" spans="1:24" ht="15">
      <c r="A217" s="96">
        <v>624</v>
      </c>
      <c r="B217" s="106" t="s">
        <v>226</v>
      </c>
      <c r="C217" s="10">
        <v>5384</v>
      </c>
      <c r="D217" s="152">
        <v>1.0261003490936906</v>
      </c>
      <c r="E217" s="171">
        <v>0.10409072498987444</v>
      </c>
      <c r="F217" s="150">
        <v>0.9207892290270331</v>
      </c>
      <c r="G217" s="100">
        <v>1</v>
      </c>
      <c r="H217" s="156">
        <v>438</v>
      </c>
      <c r="I217" s="157">
        <v>0.02823179791976226</v>
      </c>
      <c r="J217" s="172">
        <v>0.026180515868480206</v>
      </c>
      <c r="K217" s="101">
        <v>16.580438531658043</v>
      </c>
      <c r="L217" s="172">
        <v>1.0817283036997842</v>
      </c>
      <c r="M217" s="100">
        <v>0</v>
      </c>
      <c r="N217" s="157">
        <v>0.1402439024390244</v>
      </c>
      <c r="O217" s="173">
        <v>0.07041631623212785</v>
      </c>
      <c r="Q217" s="177">
        <v>6216691.926501545</v>
      </c>
      <c r="R217" s="111">
        <v>433486.3540420904</v>
      </c>
      <c r="S217" s="111">
        <v>211433.5542</v>
      </c>
      <c r="T217" s="111">
        <v>266942.27856410254</v>
      </c>
      <c r="U217" s="111">
        <v>221895.35962925822</v>
      </c>
      <c r="V217" s="111">
        <v>0</v>
      </c>
      <c r="W217" s="111">
        <v>155371.5512430614</v>
      </c>
      <c r="X217" s="82">
        <f t="shared" si="3"/>
        <v>7505821.024180058</v>
      </c>
    </row>
    <row r="218" spans="1:24" ht="15">
      <c r="A218" s="96">
        <v>625</v>
      </c>
      <c r="B218" s="106" t="s">
        <v>227</v>
      </c>
      <c r="C218" s="10">
        <v>3356</v>
      </c>
      <c r="D218" s="152">
        <v>1.3840464165038406</v>
      </c>
      <c r="E218" s="171">
        <v>0.10618846694796062</v>
      </c>
      <c r="F218" s="150">
        <v>0.9393459083130283</v>
      </c>
      <c r="G218" s="100">
        <v>0</v>
      </c>
      <c r="H218" s="156">
        <v>15</v>
      </c>
      <c r="I218" s="157">
        <v>0.010131108462455305</v>
      </c>
      <c r="J218" s="172">
        <v>0.008079826411173253</v>
      </c>
      <c r="K218" s="101">
        <v>6.188114247782715</v>
      </c>
      <c r="L218" s="172">
        <v>2.8983837287547716</v>
      </c>
      <c r="M218" s="100">
        <v>0</v>
      </c>
      <c r="N218" s="157">
        <v>0.11160714285714286</v>
      </c>
      <c r="O218" s="173">
        <v>0.04177955665024631</v>
      </c>
      <c r="Q218" s="177">
        <v>5226814.254844649</v>
      </c>
      <c r="R218" s="111">
        <v>275649.77928402286</v>
      </c>
      <c r="S218" s="111">
        <v>0</v>
      </c>
      <c r="T218" s="111">
        <v>51352.08656410257</v>
      </c>
      <c r="U218" s="111">
        <v>370597.7777400086</v>
      </c>
      <c r="V218" s="111">
        <v>0</v>
      </c>
      <c r="W218" s="111">
        <v>57461.76057389163</v>
      </c>
      <c r="X218" s="82">
        <f t="shared" si="3"/>
        <v>5981875.659006674</v>
      </c>
    </row>
    <row r="219" spans="1:24" ht="15">
      <c r="A219" s="96">
        <v>626</v>
      </c>
      <c r="B219" s="106" t="s">
        <v>228</v>
      </c>
      <c r="C219" s="10">
        <v>5731</v>
      </c>
      <c r="D219" s="152">
        <v>1.7245911268903065</v>
      </c>
      <c r="E219" s="171">
        <v>0.1196467991169978</v>
      </c>
      <c r="F219" s="150">
        <v>1.058398660641566</v>
      </c>
      <c r="G219" s="100">
        <v>0</v>
      </c>
      <c r="H219" s="156">
        <v>12</v>
      </c>
      <c r="I219" s="157">
        <v>0.009247949746990053</v>
      </c>
      <c r="J219" s="172">
        <v>0.007196667695708002</v>
      </c>
      <c r="K219" s="101">
        <v>4.370372065002708</v>
      </c>
      <c r="L219" s="172">
        <v>4.103890785655084</v>
      </c>
      <c r="M219" s="100">
        <v>0</v>
      </c>
      <c r="N219" s="157">
        <v>0.14566395663956638</v>
      </c>
      <c r="O219" s="173">
        <v>0.07583637043266983</v>
      </c>
      <c r="Q219" s="177">
        <v>11121951.96994137</v>
      </c>
      <c r="R219" s="111">
        <v>530383.2973985231</v>
      </c>
      <c r="S219" s="111">
        <v>0</v>
      </c>
      <c r="T219" s="111">
        <v>78108.08143589742</v>
      </c>
      <c r="U219" s="111">
        <v>896089.0673276518</v>
      </c>
      <c r="V219" s="111">
        <v>0</v>
      </c>
      <c r="W219" s="111">
        <v>178115.2466863377</v>
      </c>
      <c r="X219" s="82">
        <f t="shared" si="3"/>
        <v>12804647.66278978</v>
      </c>
    </row>
    <row r="220" spans="1:24" ht="15">
      <c r="A220" s="96">
        <v>630</v>
      </c>
      <c r="B220" s="106" t="s">
        <v>229</v>
      </c>
      <c r="C220" s="10">
        <v>1545</v>
      </c>
      <c r="D220" s="152">
        <v>1.3074018447488052</v>
      </c>
      <c r="E220" s="171">
        <v>0.11515151515151516</v>
      </c>
      <c r="F220" s="150">
        <v>1.0186332631266868</v>
      </c>
      <c r="G220" s="100">
        <v>0</v>
      </c>
      <c r="H220" s="156">
        <v>0</v>
      </c>
      <c r="I220" s="157">
        <v>0.003883495145631068</v>
      </c>
      <c r="J220" s="172">
        <v>0.0018322130943490165</v>
      </c>
      <c r="K220" s="101">
        <v>1.9056899337633983</v>
      </c>
      <c r="L220" s="172">
        <v>9.411567605874643</v>
      </c>
      <c r="M220" s="100">
        <v>0</v>
      </c>
      <c r="N220" s="157">
        <v>0.13283208020050125</v>
      </c>
      <c r="O220" s="173">
        <v>0.0630044939936047</v>
      </c>
      <c r="Q220" s="177">
        <v>2273013.6128005567</v>
      </c>
      <c r="R220" s="111">
        <v>137612.05695544713</v>
      </c>
      <c r="S220" s="111">
        <v>0</v>
      </c>
      <c r="T220" s="111">
        <v>5360.910769230769</v>
      </c>
      <c r="U220" s="111">
        <v>554007.2213360079</v>
      </c>
      <c r="V220" s="111">
        <v>0</v>
      </c>
      <c r="W220" s="111">
        <v>39892.67517046927</v>
      </c>
      <c r="X220" s="82">
        <f t="shared" si="3"/>
        <v>3009886.4770317115</v>
      </c>
    </row>
    <row r="221" spans="1:24" ht="15">
      <c r="A221" s="96">
        <v>631</v>
      </c>
      <c r="B221" s="106" t="s">
        <v>230</v>
      </c>
      <c r="C221" s="10">
        <v>2177</v>
      </c>
      <c r="D221" s="152">
        <v>1.0275181863822342</v>
      </c>
      <c r="E221" s="171">
        <v>0.08190476190476191</v>
      </c>
      <c r="F221" s="150">
        <v>0.724531629261538</v>
      </c>
      <c r="G221" s="100">
        <v>0</v>
      </c>
      <c r="H221" s="156">
        <v>9</v>
      </c>
      <c r="I221" s="157">
        <v>0.009186954524575103</v>
      </c>
      <c r="J221" s="172">
        <v>0.0071356724732930515</v>
      </c>
      <c r="K221" s="101">
        <v>15.195086200879457</v>
      </c>
      <c r="L221" s="172">
        <v>1.180350635089581</v>
      </c>
      <c r="M221" s="100">
        <v>0</v>
      </c>
      <c r="N221" s="157">
        <v>0.14714714714714713</v>
      </c>
      <c r="O221" s="173">
        <v>0.07731956094025058</v>
      </c>
      <c r="Q221" s="177">
        <v>2517169.1812799983</v>
      </c>
      <c r="R221" s="111">
        <v>137919.58040754308</v>
      </c>
      <c r="S221" s="111">
        <v>0</v>
      </c>
      <c r="T221" s="111">
        <v>29418.969025641025</v>
      </c>
      <c r="U221" s="111">
        <v>97902.64897167966</v>
      </c>
      <c r="V221" s="111">
        <v>0</v>
      </c>
      <c r="W221" s="111">
        <v>68982.82206528942</v>
      </c>
      <c r="X221" s="82">
        <f t="shared" si="3"/>
        <v>2851393.201750152</v>
      </c>
    </row>
    <row r="222" spans="1:24" ht="15">
      <c r="A222" s="96">
        <v>635</v>
      </c>
      <c r="B222" s="106" t="s">
        <v>231</v>
      </c>
      <c r="C222" s="10">
        <v>6795</v>
      </c>
      <c r="D222" s="152">
        <v>1.1682106629796398</v>
      </c>
      <c r="E222" s="171">
        <v>0.1045514511873351</v>
      </c>
      <c r="F222" s="150">
        <v>0.9248648248132437</v>
      </c>
      <c r="G222" s="100">
        <v>0</v>
      </c>
      <c r="H222" s="156">
        <v>25</v>
      </c>
      <c r="I222" s="157">
        <v>0.017218543046357615</v>
      </c>
      <c r="J222" s="172">
        <v>0.015167260995075564</v>
      </c>
      <c r="K222" s="101">
        <v>12.123536968312875</v>
      </c>
      <c r="L222" s="172">
        <v>1.4793974476530114</v>
      </c>
      <c r="M222" s="100">
        <v>0</v>
      </c>
      <c r="N222" s="157">
        <v>0.14035087719298245</v>
      </c>
      <c r="O222" s="173">
        <v>0.0705232909860859</v>
      </c>
      <c r="Q222" s="177">
        <v>8932542.404336918</v>
      </c>
      <c r="R222" s="111">
        <v>549512.8750139478</v>
      </c>
      <c r="S222" s="111">
        <v>0</v>
      </c>
      <c r="T222" s="111">
        <v>195177.9415384615</v>
      </c>
      <c r="U222" s="111">
        <v>383000.4655241643</v>
      </c>
      <c r="V222" s="111">
        <v>0</v>
      </c>
      <c r="W222" s="111">
        <v>196388.10548548092</v>
      </c>
      <c r="X222" s="82">
        <f t="shared" si="3"/>
        <v>10256621.791898973</v>
      </c>
    </row>
    <row r="223" spans="1:24" ht="15">
      <c r="A223" s="96">
        <v>636</v>
      </c>
      <c r="B223" s="106" t="s">
        <v>232</v>
      </c>
      <c r="C223" s="10">
        <v>8590</v>
      </c>
      <c r="D223" s="152">
        <v>1.0450551065578513</v>
      </c>
      <c r="E223" s="171">
        <v>0.08949911009407577</v>
      </c>
      <c r="F223" s="150">
        <v>0.7917114285652838</v>
      </c>
      <c r="G223" s="100">
        <v>0</v>
      </c>
      <c r="H223" s="156">
        <v>39</v>
      </c>
      <c r="I223" s="157">
        <v>0.0220023282887078</v>
      </c>
      <c r="J223" s="172">
        <v>0.019951046237425746</v>
      </c>
      <c r="K223" s="101">
        <v>11.452569828678088</v>
      </c>
      <c r="L223" s="172">
        <v>1.566070315723995</v>
      </c>
      <c r="M223" s="100">
        <v>0</v>
      </c>
      <c r="N223" s="157">
        <v>0.18009837306091564</v>
      </c>
      <c r="O223" s="173">
        <v>0.11027078685401909</v>
      </c>
      <c r="Q223" s="177">
        <v>10101754.622774381</v>
      </c>
      <c r="R223" s="111">
        <v>594662.0544250988</v>
      </c>
      <c r="S223" s="111">
        <v>0</v>
      </c>
      <c r="T223" s="111">
        <v>324558.4728205128</v>
      </c>
      <c r="U223" s="111">
        <v>512541.92685983336</v>
      </c>
      <c r="V223" s="111">
        <v>0</v>
      </c>
      <c r="W223" s="111">
        <v>388192.18353053613</v>
      </c>
      <c r="X223" s="82">
        <f t="shared" si="3"/>
        <v>11921709.260410361</v>
      </c>
    </row>
    <row r="224" spans="1:24" ht="15">
      <c r="A224" s="96">
        <v>638</v>
      </c>
      <c r="B224" s="106" t="s">
        <v>233</v>
      </c>
      <c r="C224" s="10">
        <v>49426</v>
      </c>
      <c r="D224" s="152">
        <v>0.8092420251459014</v>
      </c>
      <c r="E224" s="171">
        <v>0.08575391644908616</v>
      </c>
      <c r="F224" s="150">
        <v>0.7585813493073826</v>
      </c>
      <c r="G224" s="100">
        <v>1</v>
      </c>
      <c r="H224" s="156">
        <v>15006</v>
      </c>
      <c r="I224" s="157">
        <v>0.04890138793347631</v>
      </c>
      <c r="J224" s="172">
        <v>0.04685010588219426</v>
      </c>
      <c r="K224" s="101">
        <v>75.51603489633466</v>
      </c>
      <c r="L224" s="172">
        <v>0.2375062418474455</v>
      </c>
      <c r="M224" s="100">
        <v>0</v>
      </c>
      <c r="N224" s="157">
        <v>0.15432843019049916</v>
      </c>
      <c r="O224" s="173">
        <v>0.08450084398360261</v>
      </c>
      <c r="Q224" s="177">
        <v>45008895.179656096</v>
      </c>
      <c r="R224" s="111">
        <v>3278444.0364445834</v>
      </c>
      <c r="S224" s="111">
        <v>4695365.994000001</v>
      </c>
      <c r="T224" s="111">
        <v>4385308.530666667</v>
      </c>
      <c r="U224" s="111">
        <v>447255.2717139252</v>
      </c>
      <c r="V224" s="111">
        <v>0</v>
      </c>
      <c r="W224" s="111">
        <v>1711629.0960721003</v>
      </c>
      <c r="X224" s="82">
        <f t="shared" si="3"/>
        <v>59526898.10855337</v>
      </c>
    </row>
    <row r="225" spans="1:24" ht="15">
      <c r="A225" s="96">
        <v>678</v>
      </c>
      <c r="B225" s="106" t="s">
        <v>234</v>
      </c>
      <c r="C225" s="10">
        <v>25507</v>
      </c>
      <c r="D225" s="152">
        <v>1.3302897731369712</v>
      </c>
      <c r="E225" s="171">
        <v>0.12416733280042633</v>
      </c>
      <c r="F225" s="150">
        <v>1.0983874178104664</v>
      </c>
      <c r="G225" s="100">
        <v>0</v>
      </c>
      <c r="H225" s="156">
        <v>13</v>
      </c>
      <c r="I225" s="157">
        <v>0.020778609793390048</v>
      </c>
      <c r="J225" s="172">
        <v>0.018727327742107995</v>
      </c>
      <c r="K225" s="101">
        <v>25.151359772812434</v>
      </c>
      <c r="L225" s="172">
        <v>0.7131037768716009</v>
      </c>
      <c r="M225" s="100">
        <v>0</v>
      </c>
      <c r="N225" s="157">
        <v>0.12172862702992887</v>
      </c>
      <c r="O225" s="173">
        <v>0.05190104082303232</v>
      </c>
      <c r="Q225" s="177">
        <v>38183004.0921909</v>
      </c>
      <c r="R225" s="111">
        <v>2449768.6942110467</v>
      </c>
      <c r="S225" s="111">
        <v>0</v>
      </c>
      <c r="T225" s="111">
        <v>904626.4992820511</v>
      </c>
      <c r="U225" s="111">
        <v>693006.1591968955</v>
      </c>
      <c r="V225" s="111">
        <v>0</v>
      </c>
      <c r="W225" s="111">
        <v>542536.0466192758</v>
      </c>
      <c r="X225" s="82">
        <f t="shared" si="3"/>
        <v>42772941.49150017</v>
      </c>
    </row>
    <row r="226" spans="1:24" ht="15">
      <c r="A226" s="96">
        <v>680</v>
      </c>
      <c r="B226" s="106" t="s">
        <v>235</v>
      </c>
      <c r="C226" s="10">
        <v>24565</v>
      </c>
      <c r="D226" s="152">
        <v>0.9873756487102151</v>
      </c>
      <c r="E226" s="171">
        <v>0.09551769765133973</v>
      </c>
      <c r="F226" s="150">
        <v>0.8449520088112554</v>
      </c>
      <c r="G226" s="100">
        <v>0</v>
      </c>
      <c r="H226" s="156">
        <v>354</v>
      </c>
      <c r="I226" s="157">
        <v>0.057439446366782006</v>
      </c>
      <c r="J226" s="172">
        <v>0.055388164315499956</v>
      </c>
      <c r="K226" s="101">
        <v>503.79409351927814</v>
      </c>
      <c r="L226" s="172">
        <v>0.03560091290900114</v>
      </c>
      <c r="M226" s="100">
        <v>0</v>
      </c>
      <c r="N226" s="157">
        <v>0.1512301013024602</v>
      </c>
      <c r="O226" s="173">
        <v>0.08140251509556365</v>
      </c>
      <c r="Q226" s="177">
        <v>27293777.0779023</v>
      </c>
      <c r="R226" s="111">
        <v>1814926.158673456</v>
      </c>
      <c r="S226" s="111">
        <v>0</v>
      </c>
      <c r="T226" s="111">
        <v>2576723.7035897435</v>
      </c>
      <c r="U226" s="111">
        <v>33319.837815726256</v>
      </c>
      <c r="V226" s="111">
        <v>0</v>
      </c>
      <c r="W226" s="111">
        <v>819497.7036612356</v>
      </c>
      <c r="X226" s="82">
        <f t="shared" si="3"/>
        <v>32538244.481642462</v>
      </c>
    </row>
    <row r="227" spans="1:24" ht="15">
      <c r="A227" s="96">
        <v>681</v>
      </c>
      <c r="B227" s="106" t="s">
        <v>236</v>
      </c>
      <c r="C227" s="10">
        <v>3872</v>
      </c>
      <c r="D227" s="152">
        <v>1.3678176610060064</v>
      </c>
      <c r="E227" s="171">
        <v>0.12920353982300886</v>
      </c>
      <c r="F227" s="150">
        <v>1.1429378345934738</v>
      </c>
      <c r="G227" s="100">
        <v>0</v>
      </c>
      <c r="H227" s="156">
        <v>7</v>
      </c>
      <c r="I227" s="157">
        <v>0.018336776859504134</v>
      </c>
      <c r="J227" s="172">
        <v>0.016285494808222084</v>
      </c>
      <c r="K227" s="101">
        <v>6.9246727233707706</v>
      </c>
      <c r="L227" s="172">
        <v>2.590090588240594</v>
      </c>
      <c r="M227" s="100">
        <v>0</v>
      </c>
      <c r="N227" s="157">
        <v>0.1697936210131332</v>
      </c>
      <c r="O227" s="173">
        <v>0.09996603480623664</v>
      </c>
      <c r="Q227" s="177">
        <v>5959749.626437355</v>
      </c>
      <c r="R227" s="111">
        <v>386961.8110425361</v>
      </c>
      <c r="S227" s="111">
        <v>0</v>
      </c>
      <c r="T227" s="111">
        <v>119418.17210256412</v>
      </c>
      <c r="U227" s="111">
        <v>382098.45186713483</v>
      </c>
      <c r="V227" s="111">
        <v>0</v>
      </c>
      <c r="W227" s="111">
        <v>158628.40724797823</v>
      </c>
      <c r="X227" s="82">
        <f t="shared" si="3"/>
        <v>7006856.468697568</v>
      </c>
    </row>
    <row r="228" spans="1:24" ht="15">
      <c r="A228" s="96">
        <v>683</v>
      </c>
      <c r="B228" s="106" t="s">
        <v>237</v>
      </c>
      <c r="C228" s="10">
        <v>4154</v>
      </c>
      <c r="D228" s="152">
        <v>1.303903536150604</v>
      </c>
      <c r="E228" s="171">
        <v>0.17702448210922786</v>
      </c>
      <c r="F228" s="150">
        <v>1.5659631193472998</v>
      </c>
      <c r="G228" s="100">
        <v>0</v>
      </c>
      <c r="H228" s="156">
        <v>2</v>
      </c>
      <c r="I228" s="157">
        <v>0.0026480500722195475</v>
      </c>
      <c r="J228" s="172">
        <v>0.0005967680209374962</v>
      </c>
      <c r="K228" s="101">
        <v>1.2027645633246566</v>
      </c>
      <c r="L228" s="172">
        <v>14.911920582255915</v>
      </c>
      <c r="M228" s="100">
        <v>0</v>
      </c>
      <c r="N228" s="157">
        <v>0.18490566037735848</v>
      </c>
      <c r="O228" s="173">
        <v>0.11507807417046192</v>
      </c>
      <c r="Q228" s="177">
        <v>6095037.960749669</v>
      </c>
      <c r="R228" s="111">
        <v>568798.1441568936</v>
      </c>
      <c r="S228" s="111">
        <v>0</v>
      </c>
      <c r="T228" s="111">
        <v>4694.6816410256415</v>
      </c>
      <c r="U228" s="111">
        <v>2360070.8995601297</v>
      </c>
      <c r="V228" s="111">
        <v>0</v>
      </c>
      <c r="W228" s="111">
        <v>195908.02506506178</v>
      </c>
      <c r="X228" s="82">
        <f t="shared" si="3"/>
        <v>9224509.71117278</v>
      </c>
    </row>
    <row r="229" spans="1:24" ht="15">
      <c r="A229" s="96">
        <v>684</v>
      </c>
      <c r="B229" s="106" t="s">
        <v>238</v>
      </c>
      <c r="C229" s="10">
        <v>39979</v>
      </c>
      <c r="D229" s="152">
        <v>0.9846424916576382</v>
      </c>
      <c r="E229" s="171">
        <v>0.11473265669143036</v>
      </c>
      <c r="F229" s="150">
        <v>1.014928030421559</v>
      </c>
      <c r="G229" s="100">
        <v>0</v>
      </c>
      <c r="H229" s="156">
        <v>134</v>
      </c>
      <c r="I229" s="157">
        <v>0.03131644113159409</v>
      </c>
      <c r="J229" s="172">
        <v>0.02926515908031204</v>
      </c>
      <c r="K229" s="101">
        <v>80.66787732041969</v>
      </c>
      <c r="L229" s="172">
        <v>0.22233793975026195</v>
      </c>
      <c r="M229" s="100">
        <v>0</v>
      </c>
      <c r="N229" s="157">
        <v>0.1396561557891306</v>
      </c>
      <c r="O229" s="173">
        <v>0.06982856958223405</v>
      </c>
      <c r="Q229" s="177">
        <v>44297065.80215876</v>
      </c>
      <c r="R229" s="111">
        <v>3547948.6277558636</v>
      </c>
      <c r="S229" s="111">
        <v>0</v>
      </c>
      <c r="T229" s="111">
        <v>2215730.4611282055</v>
      </c>
      <c r="U229" s="111">
        <v>338665.1275938051</v>
      </c>
      <c r="V229" s="111">
        <v>0</v>
      </c>
      <c r="W229" s="111">
        <v>1144084.815415536</v>
      </c>
      <c r="X229" s="82">
        <f t="shared" si="3"/>
        <v>51543494.834052175</v>
      </c>
    </row>
    <row r="230" spans="1:24" ht="15">
      <c r="A230" s="96">
        <v>686</v>
      </c>
      <c r="B230" s="106" t="s">
        <v>239</v>
      </c>
      <c r="C230" s="10">
        <v>3426</v>
      </c>
      <c r="D230" s="152">
        <v>1.763748929099004</v>
      </c>
      <c r="E230" s="171">
        <v>0.12008733624454149</v>
      </c>
      <c r="F230" s="150">
        <v>1.062295663396309</v>
      </c>
      <c r="G230" s="100">
        <v>0</v>
      </c>
      <c r="H230" s="156">
        <v>3</v>
      </c>
      <c r="I230" s="157">
        <v>0.013718622300058377</v>
      </c>
      <c r="J230" s="172">
        <v>0.011667340248776326</v>
      </c>
      <c r="K230" s="101">
        <v>6.356451074251363</v>
      </c>
      <c r="L230" s="172">
        <v>2.8216263191424575</v>
      </c>
      <c r="M230" s="100">
        <v>0</v>
      </c>
      <c r="N230" s="157">
        <v>0.13542795232936078</v>
      </c>
      <c r="O230" s="173">
        <v>0.06560036612246423</v>
      </c>
      <c r="Q230" s="177">
        <v>6799681.665090853</v>
      </c>
      <c r="R230" s="111">
        <v>318231.3169980608</v>
      </c>
      <c r="S230" s="111">
        <v>0</v>
      </c>
      <c r="T230" s="111">
        <v>75699.5563076923</v>
      </c>
      <c r="U230" s="111">
        <v>368308.57641345647</v>
      </c>
      <c r="V230" s="111">
        <v>0</v>
      </c>
      <c r="W230" s="111">
        <v>92105.7558438002</v>
      </c>
      <c r="X230" s="82">
        <f t="shared" si="3"/>
        <v>7654026.870653863</v>
      </c>
    </row>
    <row r="231" spans="1:24" ht="15">
      <c r="A231" s="96">
        <v>687</v>
      </c>
      <c r="B231" s="106" t="s">
        <v>240</v>
      </c>
      <c r="C231" s="10">
        <v>1784</v>
      </c>
      <c r="D231" s="152">
        <v>2.0908784901165567</v>
      </c>
      <c r="E231" s="171">
        <v>0.14368650217706821</v>
      </c>
      <c r="F231" s="150">
        <v>1.271054491877964</v>
      </c>
      <c r="G231" s="100">
        <v>0</v>
      </c>
      <c r="H231" s="156">
        <v>0</v>
      </c>
      <c r="I231" s="157">
        <v>0.00616591928251121</v>
      </c>
      <c r="J231" s="172">
        <v>0.004114637231229159</v>
      </c>
      <c r="K231" s="101">
        <v>1.5500508284604624</v>
      </c>
      <c r="L231" s="172">
        <v>11.570930009606768</v>
      </c>
      <c r="M231" s="100">
        <v>0</v>
      </c>
      <c r="N231" s="157">
        <v>0.21336206896551724</v>
      </c>
      <c r="O231" s="173">
        <v>0.14353448275862069</v>
      </c>
      <c r="Q231" s="177">
        <v>4197474.866559575</v>
      </c>
      <c r="R231" s="111">
        <v>198275.55250933956</v>
      </c>
      <c r="S231" s="111">
        <v>0</v>
      </c>
      <c r="T231" s="111">
        <v>13901.463179487177</v>
      </c>
      <c r="U231" s="111">
        <v>786480.741124976</v>
      </c>
      <c r="V231" s="111">
        <v>0</v>
      </c>
      <c r="W231" s="111">
        <v>104940.77027586207</v>
      </c>
      <c r="X231" s="82">
        <f t="shared" si="3"/>
        <v>5301073.39364924</v>
      </c>
    </row>
    <row r="232" spans="1:24" ht="15">
      <c r="A232" s="96">
        <v>689</v>
      </c>
      <c r="B232" s="106" t="s">
        <v>241</v>
      </c>
      <c r="C232" s="10">
        <v>3682</v>
      </c>
      <c r="D232" s="152">
        <v>1.6817946976900855</v>
      </c>
      <c r="E232" s="171">
        <v>0.12483487450462351</v>
      </c>
      <c r="F232" s="150">
        <v>1.1042925088856888</v>
      </c>
      <c r="G232" s="100">
        <v>0</v>
      </c>
      <c r="H232" s="156">
        <v>2</v>
      </c>
      <c r="I232" s="157">
        <v>0.017110266159695818</v>
      </c>
      <c r="J232" s="172">
        <v>0.015058984108413767</v>
      </c>
      <c r="K232" s="101">
        <v>10.470936184734388</v>
      </c>
      <c r="L232" s="172">
        <v>1.7128869215722335</v>
      </c>
      <c r="M232" s="100">
        <v>0</v>
      </c>
      <c r="N232" s="157">
        <v>0.1510574018126888</v>
      </c>
      <c r="O232" s="173">
        <v>0.08122981560579226</v>
      </c>
      <c r="Q232" s="177">
        <v>6968209.873249057</v>
      </c>
      <c r="R232" s="111">
        <v>355531.47874918376</v>
      </c>
      <c r="S232" s="111">
        <v>0</v>
      </c>
      <c r="T232" s="111">
        <v>105005.86851282051</v>
      </c>
      <c r="U232" s="111">
        <v>240290.97148322355</v>
      </c>
      <c r="V232" s="111">
        <v>0</v>
      </c>
      <c r="W232" s="111">
        <v>122572.31836222523</v>
      </c>
      <c r="X232" s="82">
        <f t="shared" si="3"/>
        <v>7791610.510356509</v>
      </c>
    </row>
    <row r="233" spans="1:24" ht="15">
      <c r="A233" s="96">
        <v>691</v>
      </c>
      <c r="B233" s="106" t="s">
        <v>242</v>
      </c>
      <c r="C233" s="10">
        <v>2925</v>
      </c>
      <c r="D233" s="152">
        <v>1.451648360823461</v>
      </c>
      <c r="E233" s="171">
        <v>0.06601466992665037</v>
      </c>
      <c r="F233" s="150">
        <v>0.5839674671508672</v>
      </c>
      <c r="G233" s="100">
        <v>0</v>
      </c>
      <c r="H233" s="156">
        <v>2</v>
      </c>
      <c r="I233" s="157">
        <v>0.0020512820512820513</v>
      </c>
      <c r="J233" s="172">
        <v>0</v>
      </c>
      <c r="K233" s="101">
        <v>6.165423042873403</v>
      </c>
      <c r="L233" s="172">
        <v>2.909050931741112</v>
      </c>
      <c r="M233" s="100">
        <v>0</v>
      </c>
      <c r="N233" s="157">
        <v>0.19922879177377892</v>
      </c>
      <c r="O233" s="173">
        <v>0.12940120556688237</v>
      </c>
      <c r="Q233" s="177">
        <v>4778061.748056769</v>
      </c>
      <c r="R233" s="111">
        <v>149356.68733344012</v>
      </c>
      <c r="S233" s="111">
        <v>0</v>
      </c>
      <c r="T233" s="111">
        <v>0</v>
      </c>
      <c r="U233" s="111">
        <v>324191.90846055886</v>
      </c>
      <c r="V233" s="111">
        <v>0</v>
      </c>
      <c r="W233" s="111">
        <v>155116.2660413527</v>
      </c>
      <c r="X233" s="82">
        <f t="shared" si="3"/>
        <v>5406726.6098921215</v>
      </c>
    </row>
    <row r="234" spans="1:24" ht="15">
      <c r="A234" s="96">
        <v>694</v>
      </c>
      <c r="B234" s="106" t="s">
        <v>243</v>
      </c>
      <c r="C234" s="10">
        <v>29318</v>
      </c>
      <c r="D234" s="152">
        <v>0.9303147006862911</v>
      </c>
      <c r="E234" s="171">
        <v>0.10956437426414571</v>
      </c>
      <c r="F234" s="150">
        <v>0.9692092712134133</v>
      </c>
      <c r="G234" s="100">
        <v>0</v>
      </c>
      <c r="H234" s="156">
        <v>137</v>
      </c>
      <c r="I234" s="157">
        <v>0.04024831161743639</v>
      </c>
      <c r="J234" s="172">
        <v>0.03819702956615434</v>
      </c>
      <c r="K234" s="101">
        <v>242.23746178633397</v>
      </c>
      <c r="L234" s="172">
        <v>0.07404110625659158</v>
      </c>
      <c r="M234" s="100">
        <v>0</v>
      </c>
      <c r="N234" s="157">
        <v>0.14868682640996128</v>
      </c>
      <c r="O234" s="173">
        <v>0.07885924020306473</v>
      </c>
      <c r="Q234" s="177">
        <v>30692246.934315234</v>
      </c>
      <c r="R234" s="111">
        <v>2484631.8570307433</v>
      </c>
      <c r="S234" s="111">
        <v>0</v>
      </c>
      <c r="T234" s="111">
        <v>2120791.8391794874</v>
      </c>
      <c r="U234" s="111">
        <v>82705.08553809165</v>
      </c>
      <c r="V234" s="111">
        <v>0</v>
      </c>
      <c r="W234" s="111">
        <v>947501.874615346</v>
      </c>
      <c r="X234" s="82">
        <f t="shared" si="3"/>
        <v>36327877.5906789</v>
      </c>
    </row>
    <row r="235" spans="1:24" ht="15">
      <c r="A235" s="96">
        <v>697</v>
      </c>
      <c r="B235" s="106" t="s">
        <v>244</v>
      </c>
      <c r="C235" s="10">
        <v>1427</v>
      </c>
      <c r="D235" s="152">
        <v>1.9255407849257113</v>
      </c>
      <c r="E235" s="171">
        <v>0.11314475873544093</v>
      </c>
      <c r="F235" s="150">
        <v>1.0008814442842127</v>
      </c>
      <c r="G235" s="100">
        <v>0</v>
      </c>
      <c r="H235" s="156">
        <v>0</v>
      </c>
      <c r="I235" s="157">
        <v>0.011212333566923615</v>
      </c>
      <c r="J235" s="172">
        <v>0.009161051515641564</v>
      </c>
      <c r="K235" s="101">
        <v>1.7077140326942868</v>
      </c>
      <c r="L235" s="172">
        <v>10.502654018220975</v>
      </c>
      <c r="M235" s="100">
        <v>0</v>
      </c>
      <c r="N235" s="157">
        <v>0.12222222222222222</v>
      </c>
      <c r="O235" s="173">
        <v>0.052394636015325666</v>
      </c>
      <c r="Q235" s="177">
        <v>3092011.8841431397</v>
      </c>
      <c r="R235" s="111">
        <v>124886.86386767788</v>
      </c>
      <c r="S235" s="111">
        <v>0</v>
      </c>
      <c r="T235" s="111">
        <v>24757.307487179485</v>
      </c>
      <c r="U235" s="111">
        <v>571015.6455204508</v>
      </c>
      <c r="V235" s="111">
        <v>0</v>
      </c>
      <c r="W235" s="111">
        <v>30641.071607279693</v>
      </c>
      <c r="X235" s="82">
        <f t="shared" si="3"/>
        <v>3843312.7726257276</v>
      </c>
    </row>
    <row r="236" spans="1:24" ht="15">
      <c r="A236" s="96">
        <v>698</v>
      </c>
      <c r="B236" s="106" t="s">
        <v>245</v>
      </c>
      <c r="C236" s="10">
        <v>61215</v>
      </c>
      <c r="D236" s="152">
        <v>0.9864009697036056</v>
      </c>
      <c r="E236" s="171">
        <v>0.14666758563650148</v>
      </c>
      <c r="F236" s="150">
        <v>1.2974252327921407</v>
      </c>
      <c r="G236" s="100">
        <v>0</v>
      </c>
      <c r="H236" s="156">
        <v>98</v>
      </c>
      <c r="I236" s="157">
        <v>0.028440741648288817</v>
      </c>
      <c r="J236" s="172">
        <v>0.026389459597006767</v>
      </c>
      <c r="K236" s="101">
        <v>8.07366335797923</v>
      </c>
      <c r="L236" s="172">
        <v>2.2214859416603305</v>
      </c>
      <c r="M236" s="100">
        <v>0</v>
      </c>
      <c r="N236" s="157">
        <v>0.1027324719339123</v>
      </c>
      <c r="O236" s="173">
        <v>0.03290488572701575</v>
      </c>
      <c r="Q236" s="177">
        <v>67947863.2157115</v>
      </c>
      <c r="R236" s="111">
        <v>6944649.679082431</v>
      </c>
      <c r="S236" s="111">
        <v>0</v>
      </c>
      <c r="T236" s="111">
        <v>3059302.790769231</v>
      </c>
      <c r="U236" s="111">
        <v>5181152.7791038845</v>
      </c>
      <c r="V236" s="111">
        <v>0</v>
      </c>
      <c r="W236" s="111">
        <v>825489.18864514</v>
      </c>
      <c r="X236" s="82">
        <f t="shared" si="3"/>
        <v>83958457.65331219</v>
      </c>
    </row>
    <row r="237" spans="1:24" ht="15">
      <c r="A237" s="96">
        <v>700</v>
      </c>
      <c r="B237" s="106" t="s">
        <v>246</v>
      </c>
      <c r="C237" s="10">
        <v>5507</v>
      </c>
      <c r="D237" s="152">
        <v>1.1577217221928016</v>
      </c>
      <c r="E237" s="171">
        <v>0.1073541842772612</v>
      </c>
      <c r="F237" s="150">
        <v>0.9496578737740677</v>
      </c>
      <c r="G237" s="100">
        <v>0</v>
      </c>
      <c r="H237" s="156">
        <v>5</v>
      </c>
      <c r="I237" s="157">
        <v>0.01525331396404576</v>
      </c>
      <c r="J237" s="172">
        <v>0.013202031912763708</v>
      </c>
      <c r="K237" s="101">
        <v>5.837211027845203</v>
      </c>
      <c r="L237" s="172">
        <v>3.0726197086059206</v>
      </c>
      <c r="M237" s="100">
        <v>0</v>
      </c>
      <c r="N237" s="157">
        <v>0.12703379224030037</v>
      </c>
      <c r="O237" s="173">
        <v>0.05720620603340382</v>
      </c>
      <c r="Q237" s="177">
        <v>7174369.130952221</v>
      </c>
      <c r="R237" s="111">
        <v>457290.73124680424</v>
      </c>
      <c r="S237" s="111">
        <v>0</v>
      </c>
      <c r="T237" s="111">
        <v>137686.05825641024</v>
      </c>
      <c r="U237" s="111">
        <v>644686.9276146559</v>
      </c>
      <c r="V237" s="111">
        <v>0</v>
      </c>
      <c r="W237" s="111">
        <v>129107.47019284879</v>
      </c>
      <c r="X237" s="82">
        <f t="shared" si="3"/>
        <v>8543140.31826294</v>
      </c>
    </row>
    <row r="238" spans="1:24" ht="15">
      <c r="A238" s="96">
        <v>702</v>
      </c>
      <c r="B238" s="106" t="s">
        <v>247</v>
      </c>
      <c r="C238" s="10">
        <v>4771</v>
      </c>
      <c r="D238" s="152">
        <v>1.4270307298005445</v>
      </c>
      <c r="E238" s="171">
        <v>0.09723593287265547</v>
      </c>
      <c r="F238" s="150">
        <v>0.8601515617481412</v>
      </c>
      <c r="G238" s="100">
        <v>0</v>
      </c>
      <c r="H238" s="156">
        <v>13</v>
      </c>
      <c r="I238" s="157">
        <v>0.010689582896667365</v>
      </c>
      <c r="J238" s="172">
        <v>0.008638300845385314</v>
      </c>
      <c r="K238" s="101">
        <v>6.142180338843401</v>
      </c>
      <c r="L238" s="172">
        <v>2.9200591089818655</v>
      </c>
      <c r="M238" s="100">
        <v>0</v>
      </c>
      <c r="N238" s="157">
        <v>0.15144230769230768</v>
      </c>
      <c r="O238" s="173">
        <v>0.08161472148541113</v>
      </c>
      <c r="Q238" s="177">
        <v>7661383.488810643</v>
      </c>
      <c r="R238" s="111">
        <v>358834.7943602174</v>
      </c>
      <c r="S238" s="111">
        <v>0</v>
      </c>
      <c r="T238" s="111">
        <v>78049.81066666666</v>
      </c>
      <c r="U238" s="111">
        <v>530794.0365410895</v>
      </c>
      <c r="V238" s="111">
        <v>0</v>
      </c>
      <c r="W238" s="111">
        <v>159577.2837543103</v>
      </c>
      <c r="X238" s="82">
        <f t="shared" si="3"/>
        <v>8788639.414132927</v>
      </c>
    </row>
    <row r="239" spans="1:24" ht="15">
      <c r="A239" s="96">
        <v>704</v>
      </c>
      <c r="B239" s="106" t="s">
        <v>248</v>
      </c>
      <c r="C239" s="10">
        <v>5995</v>
      </c>
      <c r="D239" s="152">
        <v>0.6507983856305553</v>
      </c>
      <c r="E239" s="171">
        <v>0.06252123683316343</v>
      </c>
      <c r="F239" s="150">
        <v>0.5530644682033408</v>
      </c>
      <c r="G239" s="100">
        <v>0</v>
      </c>
      <c r="H239" s="156">
        <v>79</v>
      </c>
      <c r="I239" s="157">
        <v>0.011509591326105087</v>
      </c>
      <c r="J239" s="172">
        <v>0.009458309274823036</v>
      </c>
      <c r="K239" s="101">
        <v>47.16016362492133</v>
      </c>
      <c r="L239" s="172">
        <v>0.3803110139755991</v>
      </c>
      <c r="M239" s="100">
        <v>0</v>
      </c>
      <c r="N239" s="157">
        <v>0.10416666666666667</v>
      </c>
      <c r="O239" s="173">
        <v>0.03433908045977012</v>
      </c>
      <c r="Q239" s="177">
        <v>4390359.807620414</v>
      </c>
      <c r="R239" s="111">
        <v>289917.9428127022</v>
      </c>
      <c r="S239" s="111">
        <v>0</v>
      </c>
      <c r="T239" s="111">
        <v>107383.3158974359</v>
      </c>
      <c r="U239" s="111">
        <v>86866.64854665959</v>
      </c>
      <c r="V239" s="111">
        <v>0</v>
      </c>
      <c r="W239" s="111">
        <v>84366.68751436782</v>
      </c>
      <c r="X239" s="82">
        <f t="shared" si="3"/>
        <v>4958894.402391579</v>
      </c>
    </row>
    <row r="240" spans="1:24" ht="15">
      <c r="A240" s="96">
        <v>707</v>
      </c>
      <c r="B240" s="106" t="s">
        <v>249</v>
      </c>
      <c r="C240" s="10">
        <v>2467</v>
      </c>
      <c r="D240" s="152">
        <v>1.6535700362657457</v>
      </c>
      <c r="E240" s="171">
        <v>0.17002012072434608</v>
      </c>
      <c r="F240" s="150">
        <v>1.5040023584818203</v>
      </c>
      <c r="G240" s="100">
        <v>0</v>
      </c>
      <c r="H240" s="156">
        <v>6</v>
      </c>
      <c r="I240" s="157">
        <v>0.033238751520064856</v>
      </c>
      <c r="J240" s="172">
        <v>0.031187469468782807</v>
      </c>
      <c r="K240" s="101">
        <v>5.768466340870297</v>
      </c>
      <c r="L240" s="172">
        <v>3.10923711565647</v>
      </c>
      <c r="M240" s="100">
        <v>0</v>
      </c>
      <c r="N240" s="157">
        <v>0.18910741301059</v>
      </c>
      <c r="O240" s="173">
        <v>0.11927982680369345</v>
      </c>
      <c r="Q240" s="177">
        <v>4590459.953012089</v>
      </c>
      <c r="R240" s="111">
        <v>324435.08667867945</v>
      </c>
      <c r="S240" s="111">
        <v>0</v>
      </c>
      <c r="T240" s="111">
        <v>145708.00082051283</v>
      </c>
      <c r="U240" s="111">
        <v>292245.59144076385</v>
      </c>
      <c r="V240" s="111">
        <v>0</v>
      </c>
      <c r="W240" s="111">
        <v>120594.99901724137</v>
      </c>
      <c r="X240" s="82">
        <f t="shared" si="3"/>
        <v>5473443.630969287</v>
      </c>
    </row>
    <row r="241" spans="1:24" ht="15">
      <c r="A241" s="96">
        <v>710</v>
      </c>
      <c r="B241" s="106" t="s">
        <v>250</v>
      </c>
      <c r="C241" s="10">
        <v>28695</v>
      </c>
      <c r="D241" s="152">
        <v>0.8769183288817535</v>
      </c>
      <c r="E241" s="171">
        <v>0.0927268732146781</v>
      </c>
      <c r="F241" s="150">
        <v>0.8202643041033341</v>
      </c>
      <c r="G241" s="100">
        <v>3</v>
      </c>
      <c r="H241" s="156">
        <v>18756</v>
      </c>
      <c r="I241" s="157">
        <v>0.038996340825927865</v>
      </c>
      <c r="J241" s="172">
        <v>0.036945058774645816</v>
      </c>
      <c r="K241" s="101">
        <v>24.995862333295587</v>
      </c>
      <c r="L241" s="172">
        <v>0.7175399435432992</v>
      </c>
      <c r="M241" s="100">
        <v>0</v>
      </c>
      <c r="N241" s="157">
        <v>0.19724044333861118</v>
      </c>
      <c r="O241" s="173">
        <v>0.12741285713171463</v>
      </c>
      <c r="Q241" s="177">
        <v>28315865.19788936</v>
      </c>
      <c r="R241" s="111">
        <v>2058117.6189940777</v>
      </c>
      <c r="S241" s="111">
        <v>5244380.925300001</v>
      </c>
      <c r="T241" s="111">
        <v>2007690.2184615387</v>
      </c>
      <c r="U241" s="111">
        <v>784471.7107070463</v>
      </c>
      <c r="V241" s="111">
        <v>0</v>
      </c>
      <c r="W241" s="111">
        <v>1498347.7933633951</v>
      </c>
      <c r="X241" s="82">
        <f t="shared" si="3"/>
        <v>39908873.464715414</v>
      </c>
    </row>
    <row r="242" spans="1:24" ht="15">
      <c r="A242" s="96">
        <v>729</v>
      </c>
      <c r="B242" s="106" t="s">
        <v>251</v>
      </c>
      <c r="C242" s="10">
        <v>10165</v>
      </c>
      <c r="D242" s="152">
        <v>1.302726077465918</v>
      </c>
      <c r="E242" s="171">
        <v>0.16692563817980022</v>
      </c>
      <c r="F242" s="150">
        <v>1.4766284863456893</v>
      </c>
      <c r="G242" s="100">
        <v>0</v>
      </c>
      <c r="H242" s="156">
        <v>8</v>
      </c>
      <c r="I242" s="157">
        <v>0.009936055090998524</v>
      </c>
      <c r="J242" s="172">
        <v>0.007884773039716473</v>
      </c>
      <c r="K242" s="101">
        <v>8.119787839090009</v>
      </c>
      <c r="L242" s="172">
        <v>2.2088667835758433</v>
      </c>
      <c r="M242" s="100">
        <v>0</v>
      </c>
      <c r="N242" s="157">
        <v>0.15985915492957747</v>
      </c>
      <c r="O242" s="173">
        <v>0.09003156872268092</v>
      </c>
      <c r="Q242" s="177">
        <v>14901327.140688645</v>
      </c>
      <c r="R242" s="111">
        <v>1312468.1536102719</v>
      </c>
      <c r="S242" s="111">
        <v>0</v>
      </c>
      <c r="T242" s="111">
        <v>151785.64205128205</v>
      </c>
      <c r="U242" s="111">
        <v>855464.2855773459</v>
      </c>
      <c r="V242" s="111">
        <v>0</v>
      </c>
      <c r="W242" s="111">
        <v>375055.33662578923</v>
      </c>
      <c r="X242" s="82">
        <f t="shared" si="3"/>
        <v>17596100.558553334</v>
      </c>
    </row>
    <row r="243" spans="1:24" ht="15">
      <c r="A243" s="96">
        <v>732</v>
      </c>
      <c r="B243" s="106" t="s">
        <v>252</v>
      </c>
      <c r="C243" s="10">
        <v>3890</v>
      </c>
      <c r="D243" s="152">
        <v>1.7289842253144283</v>
      </c>
      <c r="E243" s="171">
        <v>0.21213979153893317</v>
      </c>
      <c r="F243" s="150">
        <v>1.876594049240135</v>
      </c>
      <c r="G243" s="100">
        <v>0</v>
      </c>
      <c r="H243" s="156">
        <v>6</v>
      </c>
      <c r="I243" s="157">
        <v>0.011053984575835476</v>
      </c>
      <c r="J243" s="172">
        <v>0.009002702524553425</v>
      </c>
      <c r="K243" s="101">
        <v>0.6789008438266272</v>
      </c>
      <c r="L243" s="172">
        <v>26.418481889572142</v>
      </c>
      <c r="M243" s="100">
        <v>0</v>
      </c>
      <c r="N243" s="157">
        <v>0.1651829871414441</v>
      </c>
      <c r="O243" s="173">
        <v>0.09535540093454756</v>
      </c>
      <c r="Q243" s="177">
        <v>7568417.683136843</v>
      </c>
      <c r="R243" s="111">
        <v>638307.7024590182</v>
      </c>
      <c r="S243" s="111">
        <v>0</v>
      </c>
      <c r="T243" s="111">
        <v>66321.84717948719</v>
      </c>
      <c r="U243" s="111">
        <v>2964180</v>
      </c>
      <c r="V243" s="111">
        <v>0</v>
      </c>
      <c r="W243" s="111">
        <v>152015.5610987755</v>
      </c>
      <c r="X243" s="82">
        <f t="shared" si="3"/>
        <v>11389242.793874124</v>
      </c>
    </row>
    <row r="244" spans="1:24" ht="15">
      <c r="A244" s="96">
        <v>734</v>
      </c>
      <c r="B244" s="106" t="s">
        <v>253</v>
      </c>
      <c r="C244" s="10">
        <v>54478</v>
      </c>
      <c r="D244" s="152">
        <v>0.9853662611441675</v>
      </c>
      <c r="E244" s="171">
        <v>0.1541668260221058</v>
      </c>
      <c r="F244" s="150">
        <v>1.363763706019421</v>
      </c>
      <c r="G244" s="100">
        <v>0</v>
      </c>
      <c r="H244" s="156">
        <v>589</v>
      </c>
      <c r="I244" s="157">
        <v>0.05255332427769008</v>
      </c>
      <c r="J244" s="172">
        <v>0.05050204222640803</v>
      </c>
      <c r="K244" s="101">
        <v>27.423836659082216</v>
      </c>
      <c r="L244" s="172">
        <v>0.6540124151997205</v>
      </c>
      <c r="M244" s="100">
        <v>0</v>
      </c>
      <c r="N244" s="157">
        <v>0.1513336021660234</v>
      </c>
      <c r="O244" s="173">
        <v>0.08150601595912685</v>
      </c>
      <c r="Q244" s="177">
        <v>60406448.49855909</v>
      </c>
      <c r="R244" s="111">
        <v>6496365.220795435</v>
      </c>
      <c r="S244" s="111">
        <v>0</v>
      </c>
      <c r="T244" s="111">
        <v>5210317.735589744</v>
      </c>
      <c r="U244" s="111">
        <v>1357475.8863350393</v>
      </c>
      <c r="V244" s="111">
        <v>0</v>
      </c>
      <c r="W244" s="111">
        <v>1819717.4910900022</v>
      </c>
      <c r="X244" s="82">
        <f t="shared" si="3"/>
        <v>75290324.83236931</v>
      </c>
    </row>
    <row r="245" spans="1:24" ht="15">
      <c r="A245" s="96">
        <v>738</v>
      </c>
      <c r="B245" s="106" t="s">
        <v>254</v>
      </c>
      <c r="C245" s="10">
        <v>3032</v>
      </c>
      <c r="D245" s="152">
        <v>0.8296028651448801</v>
      </c>
      <c r="E245" s="171">
        <v>0.0702364394993046</v>
      </c>
      <c r="F245" s="150">
        <v>0.6213133493157981</v>
      </c>
      <c r="G245" s="100">
        <v>0</v>
      </c>
      <c r="H245" s="156">
        <v>76</v>
      </c>
      <c r="I245" s="157">
        <v>0.021108179419525065</v>
      </c>
      <c r="J245" s="172">
        <v>0.019056897368243016</v>
      </c>
      <c r="K245" s="101">
        <v>12.009347645264784</v>
      </c>
      <c r="L245" s="172">
        <v>1.4934641062306886</v>
      </c>
      <c r="M245" s="100">
        <v>0</v>
      </c>
      <c r="N245" s="157">
        <v>0.13844621513944222</v>
      </c>
      <c r="O245" s="173">
        <v>0.06861862893254567</v>
      </c>
      <c r="Q245" s="177">
        <v>2830504.826216451</v>
      </c>
      <c r="R245" s="111">
        <v>164721.4022489737</v>
      </c>
      <c r="S245" s="111">
        <v>0</v>
      </c>
      <c r="T245" s="111">
        <v>109424.73517948718</v>
      </c>
      <c r="U245" s="111">
        <v>172523.77878048416</v>
      </c>
      <c r="V245" s="111">
        <v>0</v>
      </c>
      <c r="W245" s="111">
        <v>85263.74069569995</v>
      </c>
      <c r="X245" s="82">
        <f t="shared" si="3"/>
        <v>3362438.4831210957</v>
      </c>
    </row>
    <row r="246" spans="1:24" ht="15">
      <c r="A246" s="96">
        <v>739</v>
      </c>
      <c r="B246" s="106" t="s">
        <v>255</v>
      </c>
      <c r="C246" s="10">
        <v>3729</v>
      </c>
      <c r="D246" s="152">
        <v>1.3686488055119186</v>
      </c>
      <c r="E246" s="171">
        <v>0.12268370607028754</v>
      </c>
      <c r="F246" s="150">
        <v>1.0852632176174015</v>
      </c>
      <c r="G246" s="100">
        <v>0</v>
      </c>
      <c r="H246" s="156">
        <v>4</v>
      </c>
      <c r="I246" s="157">
        <v>0.008849557522123894</v>
      </c>
      <c r="J246" s="172">
        <v>0.006798275470841842</v>
      </c>
      <c r="K246" s="101">
        <v>6.908882054322452</v>
      </c>
      <c r="L246" s="172">
        <v>2.5960103974025532</v>
      </c>
      <c r="M246" s="100">
        <v>0</v>
      </c>
      <c r="N246" s="157">
        <v>0.15072765072765074</v>
      </c>
      <c r="O246" s="173">
        <v>0.08090006452075418</v>
      </c>
      <c r="Q246" s="177">
        <v>5743132.890727956</v>
      </c>
      <c r="R246" s="111">
        <v>353865.0053260282</v>
      </c>
      <c r="S246" s="111">
        <v>0</v>
      </c>
      <c r="T246" s="111">
        <v>48009.28676923077</v>
      </c>
      <c r="U246" s="111">
        <v>368827.917609928</v>
      </c>
      <c r="V246" s="111">
        <v>0</v>
      </c>
      <c r="W246" s="111">
        <v>123632.99790382825</v>
      </c>
      <c r="X246" s="82">
        <f t="shared" si="3"/>
        <v>6637468.098336971</v>
      </c>
    </row>
    <row r="247" spans="1:24" ht="15">
      <c r="A247" s="96">
        <v>740</v>
      </c>
      <c r="B247" s="106" t="s">
        <v>256</v>
      </c>
      <c r="C247" s="10">
        <v>36256</v>
      </c>
      <c r="D247" s="152">
        <v>1.2059787295672635</v>
      </c>
      <c r="E247" s="171">
        <v>0.14351257111396587</v>
      </c>
      <c r="F247" s="150">
        <v>1.2695158932226713</v>
      </c>
      <c r="G247" s="100">
        <v>0</v>
      </c>
      <c r="H247" s="156">
        <v>47</v>
      </c>
      <c r="I247" s="157">
        <v>0.030146734333627537</v>
      </c>
      <c r="J247" s="172">
        <v>0.028095452282345487</v>
      </c>
      <c r="K247" s="101">
        <v>16.18932797499442</v>
      </c>
      <c r="L247" s="172">
        <v>1.1078612821453557</v>
      </c>
      <c r="M247" s="100">
        <v>0</v>
      </c>
      <c r="N247" s="157">
        <v>0.1296623478602277</v>
      </c>
      <c r="O247" s="173">
        <v>0.05983476165333115</v>
      </c>
      <c r="Q247" s="177">
        <v>49202140.3713871</v>
      </c>
      <c r="R247" s="111">
        <v>4024650.5655661216</v>
      </c>
      <c r="S247" s="111">
        <v>0</v>
      </c>
      <c r="T247" s="111">
        <v>1929079.066051282</v>
      </c>
      <c r="U247" s="111">
        <v>1530348.170392103</v>
      </c>
      <c r="V247" s="111">
        <v>0</v>
      </c>
      <c r="W247" s="111">
        <v>889050.8521449709</v>
      </c>
      <c r="X247" s="82">
        <f t="shared" si="3"/>
        <v>57575269.02554158</v>
      </c>
    </row>
    <row r="248" spans="1:24" ht="15">
      <c r="A248" s="96">
        <v>742</v>
      </c>
      <c r="B248" s="106" t="s">
        <v>257</v>
      </c>
      <c r="C248" s="10">
        <v>1126</v>
      </c>
      <c r="D248" s="152">
        <v>1.1623831769591324</v>
      </c>
      <c r="E248" s="171">
        <v>0.20889748549323017</v>
      </c>
      <c r="F248" s="150">
        <v>1.8479125266128023</v>
      </c>
      <c r="G248" s="100">
        <v>0</v>
      </c>
      <c r="H248" s="156">
        <v>2</v>
      </c>
      <c r="I248" s="157">
        <v>0.003552397868561279</v>
      </c>
      <c r="J248" s="172">
        <v>0.0015011158172792277</v>
      </c>
      <c r="K248" s="101">
        <v>0.17489007242561347</v>
      </c>
      <c r="L248" s="172">
        <v>102.55316038637682</v>
      </c>
      <c r="M248" s="100">
        <v>0</v>
      </c>
      <c r="N248" s="157">
        <v>0.1524390243902439</v>
      </c>
      <c r="O248" s="173">
        <v>0.08261143818334735</v>
      </c>
      <c r="Q248" s="177">
        <v>1472828.4540155851</v>
      </c>
      <c r="R248" s="111">
        <v>181940.73671422835</v>
      </c>
      <c r="S248" s="111">
        <v>0</v>
      </c>
      <c r="T248" s="111">
        <v>3201.00758974359</v>
      </c>
      <c r="U248" s="111">
        <v>858012</v>
      </c>
      <c r="V248" s="111">
        <v>0</v>
      </c>
      <c r="W248" s="111">
        <v>38121.652865433134</v>
      </c>
      <c r="X248" s="82">
        <f t="shared" si="3"/>
        <v>2554103.8511849903</v>
      </c>
    </row>
    <row r="249" spans="1:24" ht="15">
      <c r="A249" s="96">
        <v>743</v>
      </c>
      <c r="B249" s="106" t="s">
        <v>258</v>
      </c>
      <c r="C249" s="10">
        <v>60354</v>
      </c>
      <c r="D249" s="152">
        <v>1.0048503397821764</v>
      </c>
      <c r="E249" s="171">
        <v>0.09623287671232876</v>
      </c>
      <c r="F249" s="150">
        <v>0.851278501169229</v>
      </c>
      <c r="G249" s="100">
        <v>0</v>
      </c>
      <c r="H249" s="156">
        <v>115</v>
      </c>
      <c r="I249" s="157">
        <v>0.019965536666998046</v>
      </c>
      <c r="J249" s="172">
        <v>0.017914254615715997</v>
      </c>
      <c r="K249" s="101">
        <v>42.15724623508703</v>
      </c>
      <c r="L249" s="172">
        <v>0.4254435773018173</v>
      </c>
      <c r="M249" s="100">
        <v>0</v>
      </c>
      <c r="N249" s="157">
        <v>0.0980788675429727</v>
      </c>
      <c r="O249" s="173">
        <v>0.028251281336076142</v>
      </c>
      <c r="Q249" s="177">
        <v>68245167.13696325</v>
      </c>
      <c r="R249" s="111">
        <v>4492497.798952594</v>
      </c>
      <c r="S249" s="111">
        <v>0</v>
      </c>
      <c r="T249" s="111">
        <v>2047570.7329230774</v>
      </c>
      <c r="U249" s="111">
        <v>978302.1454164549</v>
      </c>
      <c r="V249" s="111">
        <v>0</v>
      </c>
      <c r="W249" s="111">
        <v>698774.9978305148</v>
      </c>
      <c r="X249" s="82">
        <f t="shared" si="3"/>
        <v>76462312.81208588</v>
      </c>
    </row>
    <row r="250" spans="1:24" ht="15">
      <c r="A250" s="96">
        <v>746</v>
      </c>
      <c r="B250" s="106" t="s">
        <v>259</v>
      </c>
      <c r="C250" s="10">
        <v>5198</v>
      </c>
      <c r="D250" s="152">
        <v>1.2928512586510557</v>
      </c>
      <c r="E250" s="171">
        <v>0.09813307802776448</v>
      </c>
      <c r="F250" s="150">
        <v>0.8680877308523387</v>
      </c>
      <c r="G250" s="100">
        <v>0</v>
      </c>
      <c r="H250" s="156">
        <v>9</v>
      </c>
      <c r="I250" s="157">
        <v>0.015005771450557906</v>
      </c>
      <c r="J250" s="172">
        <v>0.012954489399275855</v>
      </c>
      <c r="K250" s="101">
        <v>6.602060127265568</v>
      </c>
      <c r="L250" s="172">
        <v>2.716656513529438</v>
      </c>
      <c r="M250" s="100">
        <v>0</v>
      </c>
      <c r="N250" s="157">
        <v>0.15584415584415584</v>
      </c>
      <c r="O250" s="173">
        <v>0.08601656963725929</v>
      </c>
      <c r="Q250" s="177">
        <v>7562219.817621026</v>
      </c>
      <c r="R250" s="111">
        <v>394557.26298341673</v>
      </c>
      <c r="S250" s="111">
        <v>0</v>
      </c>
      <c r="T250" s="111">
        <v>127523.6361025641</v>
      </c>
      <c r="U250" s="111">
        <v>538016.9792341214</v>
      </c>
      <c r="V250" s="111">
        <v>0</v>
      </c>
      <c r="W250" s="111">
        <v>183236.31233631884</v>
      </c>
      <c r="X250" s="82">
        <f t="shared" si="3"/>
        <v>8805554.008277446</v>
      </c>
    </row>
    <row r="251" spans="1:24" ht="15">
      <c r="A251" s="96">
        <v>747</v>
      </c>
      <c r="B251" s="106" t="s">
        <v>260</v>
      </c>
      <c r="C251" s="10">
        <v>1632</v>
      </c>
      <c r="D251" s="152">
        <v>1.3960364541242993</v>
      </c>
      <c r="E251" s="171">
        <v>0.13622754491017963</v>
      </c>
      <c r="F251" s="150">
        <v>1.2050723641543648</v>
      </c>
      <c r="G251" s="100">
        <v>0</v>
      </c>
      <c r="H251" s="156">
        <v>3</v>
      </c>
      <c r="I251" s="157">
        <v>0.00980392156862745</v>
      </c>
      <c r="J251" s="172">
        <v>0.0077526395173453996</v>
      </c>
      <c r="K251" s="101">
        <v>3.5233921285001837</v>
      </c>
      <c r="L251" s="172">
        <v>5.090415427329595</v>
      </c>
      <c r="M251" s="100">
        <v>0</v>
      </c>
      <c r="N251" s="157">
        <v>0.2237442922374429</v>
      </c>
      <c r="O251" s="173">
        <v>0.15391670603054636</v>
      </c>
      <c r="Q251" s="177">
        <v>2563783.6459052213</v>
      </c>
      <c r="R251" s="111">
        <v>171966.3329153453</v>
      </c>
      <c r="S251" s="111">
        <v>0</v>
      </c>
      <c r="T251" s="111">
        <v>23960.940307692308</v>
      </c>
      <c r="U251" s="111">
        <v>316517.9589390124</v>
      </c>
      <c r="V251" s="111">
        <v>0</v>
      </c>
      <c r="W251" s="111">
        <v>102943.53176759565</v>
      </c>
      <c r="X251" s="82">
        <f t="shared" si="3"/>
        <v>3179172.4098348664</v>
      </c>
    </row>
    <row r="252" spans="1:24" ht="15">
      <c r="A252" s="96">
        <v>748</v>
      </c>
      <c r="B252" s="106" t="s">
        <v>261</v>
      </c>
      <c r="C252" s="10">
        <v>5593</v>
      </c>
      <c r="D252" s="152">
        <v>1.5237424532384358</v>
      </c>
      <c r="E252" s="171">
        <v>0.11129991503823279</v>
      </c>
      <c r="F252" s="150">
        <v>0.9845619095149726</v>
      </c>
      <c r="G252" s="100">
        <v>0</v>
      </c>
      <c r="H252" s="156">
        <v>3</v>
      </c>
      <c r="I252" s="157">
        <v>0.013230824244591453</v>
      </c>
      <c r="J252" s="172">
        <v>0.011179542193309402</v>
      </c>
      <c r="K252" s="101">
        <v>5.31502423263328</v>
      </c>
      <c r="L252" s="172">
        <v>3.374496307529157</v>
      </c>
      <c r="M252" s="100">
        <v>0</v>
      </c>
      <c r="N252" s="157">
        <v>0.15467854869509867</v>
      </c>
      <c r="O252" s="173">
        <v>0.08485096248820212</v>
      </c>
      <c r="Q252" s="177">
        <v>9590049.448129771</v>
      </c>
      <c r="R252" s="111">
        <v>481501.8922071636</v>
      </c>
      <c r="S252" s="111">
        <v>0</v>
      </c>
      <c r="T252" s="111">
        <v>118413.97251282052</v>
      </c>
      <c r="U252" s="111">
        <v>719082.554009203</v>
      </c>
      <c r="V252" s="111">
        <v>0</v>
      </c>
      <c r="W252" s="111">
        <v>194488.86475259555</v>
      </c>
      <c r="X252" s="82">
        <f t="shared" si="3"/>
        <v>11103536.731611555</v>
      </c>
    </row>
    <row r="253" spans="1:24" ht="15">
      <c r="A253" s="96">
        <v>749</v>
      </c>
      <c r="B253" s="106" t="s">
        <v>262</v>
      </c>
      <c r="C253" s="10">
        <v>21567</v>
      </c>
      <c r="D253" s="152">
        <v>0.9864767950135144</v>
      </c>
      <c r="E253" s="171">
        <v>0.07846198887479262</v>
      </c>
      <c r="F253" s="150">
        <v>0.6940767705381614</v>
      </c>
      <c r="G253" s="100">
        <v>0</v>
      </c>
      <c r="H253" s="156">
        <v>12</v>
      </c>
      <c r="I253" s="157">
        <v>0.011128112393935179</v>
      </c>
      <c r="J253" s="172">
        <v>0.009076830342653127</v>
      </c>
      <c r="K253" s="101">
        <v>53.78840782122905</v>
      </c>
      <c r="L253" s="172">
        <v>0.3334460039616613</v>
      </c>
      <c r="M253" s="100">
        <v>0</v>
      </c>
      <c r="N253" s="157">
        <v>0.0842959295929593</v>
      </c>
      <c r="O253" s="173">
        <v>0.014468343386062746</v>
      </c>
      <c r="Q253" s="177">
        <v>23940933.017874558</v>
      </c>
      <c r="R253" s="111">
        <v>1308902.8004195844</v>
      </c>
      <c r="S253" s="111">
        <v>0</v>
      </c>
      <c r="T253" s="111">
        <v>370730.288</v>
      </c>
      <c r="U253" s="111">
        <v>273993.4817595078</v>
      </c>
      <c r="V253" s="111">
        <v>0</v>
      </c>
      <c r="W253" s="111">
        <v>127879.72536383294</v>
      </c>
      <c r="X253" s="82">
        <f t="shared" si="3"/>
        <v>26022439.31341748</v>
      </c>
    </row>
    <row r="254" spans="1:24" ht="15">
      <c r="A254" s="96">
        <v>751</v>
      </c>
      <c r="B254" s="106" t="s">
        <v>263</v>
      </c>
      <c r="C254" s="10">
        <v>3356</v>
      </c>
      <c r="D254" s="152">
        <v>1.1961474278496678</v>
      </c>
      <c r="E254" s="171">
        <v>0.15091678420310295</v>
      </c>
      <c r="F254" s="150">
        <v>1.3350137525426213</v>
      </c>
      <c r="G254" s="100">
        <v>0</v>
      </c>
      <c r="H254" s="156">
        <v>3</v>
      </c>
      <c r="I254" s="157">
        <v>0.005363528009535161</v>
      </c>
      <c r="J254" s="172">
        <v>0.00331224595825311</v>
      </c>
      <c r="K254" s="101">
        <v>2.319585847485157</v>
      </c>
      <c r="L254" s="172">
        <v>7.732212052808605</v>
      </c>
      <c r="M254" s="100">
        <v>0</v>
      </c>
      <c r="N254" s="157">
        <v>0.12072649572649573</v>
      </c>
      <c r="O254" s="173">
        <v>0.050898909519599175</v>
      </c>
      <c r="Q254" s="177">
        <v>4517218.752369101</v>
      </c>
      <c r="R254" s="111">
        <v>391757.97006492876</v>
      </c>
      <c r="S254" s="111">
        <v>0</v>
      </c>
      <c r="T254" s="111">
        <v>21051.286564102564</v>
      </c>
      <c r="U254" s="111">
        <v>988668.4690354984</v>
      </c>
      <c r="V254" s="111">
        <v>0</v>
      </c>
      <c r="W254" s="111">
        <v>70004.11652932508</v>
      </c>
      <c r="X254" s="82">
        <f t="shared" si="3"/>
        <v>5988700.594562956</v>
      </c>
    </row>
    <row r="255" spans="1:24" ht="15">
      <c r="A255" s="96">
        <v>753</v>
      </c>
      <c r="B255" s="106" t="s">
        <v>264</v>
      </c>
      <c r="C255" s="10">
        <v>18914</v>
      </c>
      <c r="D255" s="152">
        <v>0.6815355991032793</v>
      </c>
      <c r="E255" s="171">
        <v>0.05307352782861449</v>
      </c>
      <c r="F255" s="150">
        <v>0.4694897914853467</v>
      </c>
      <c r="G255" s="100">
        <v>1</v>
      </c>
      <c r="H255" s="156">
        <v>6724</v>
      </c>
      <c r="I255" s="157">
        <v>0.030559374008670825</v>
      </c>
      <c r="J255" s="172">
        <v>0.02850809195738877</v>
      </c>
      <c r="K255" s="101">
        <v>55.69165537954184</v>
      </c>
      <c r="L255" s="172">
        <v>0.322050575175353</v>
      </c>
      <c r="M255" s="100">
        <v>0</v>
      </c>
      <c r="N255" s="157">
        <v>0.13411495567629397</v>
      </c>
      <c r="O255" s="173">
        <v>0.06428736946939742</v>
      </c>
      <c r="Q255" s="177">
        <v>14505623.12527257</v>
      </c>
      <c r="R255" s="111">
        <v>776461.0718684924</v>
      </c>
      <c r="S255" s="111">
        <v>2042915.8530000001</v>
      </c>
      <c r="T255" s="111">
        <v>1021140.8447179485</v>
      </c>
      <c r="U255" s="111">
        <v>232077.1804548185</v>
      </c>
      <c r="V255" s="111">
        <v>0</v>
      </c>
      <c r="W255" s="111">
        <v>498312.967884009</v>
      </c>
      <c r="X255" s="82">
        <f t="shared" si="3"/>
        <v>19076531.043197837</v>
      </c>
    </row>
    <row r="256" spans="1:24" ht="15">
      <c r="A256" s="96">
        <v>755</v>
      </c>
      <c r="B256" s="106" t="s">
        <v>265</v>
      </c>
      <c r="C256" s="10">
        <v>6183</v>
      </c>
      <c r="D256" s="152">
        <v>0.6505652553293741</v>
      </c>
      <c r="E256" s="171">
        <v>0.04963410754056634</v>
      </c>
      <c r="F256" s="150">
        <v>0.4390645912031903</v>
      </c>
      <c r="G256" s="100">
        <v>1</v>
      </c>
      <c r="H256" s="156">
        <v>1831</v>
      </c>
      <c r="I256" s="157">
        <v>0.038977842471292254</v>
      </c>
      <c r="J256" s="172">
        <v>0.036926560420010204</v>
      </c>
      <c r="K256" s="101">
        <v>25.647088103534095</v>
      </c>
      <c r="L256" s="172">
        <v>0.6993203117268323</v>
      </c>
      <c r="M256" s="100">
        <v>0</v>
      </c>
      <c r="N256" s="157">
        <v>0.15594375798892202</v>
      </c>
      <c r="O256" s="173">
        <v>0.08611617178202546</v>
      </c>
      <c r="Q256" s="177">
        <v>4526417.104456584</v>
      </c>
      <c r="R256" s="111">
        <v>237376.54796627144</v>
      </c>
      <c r="S256" s="111">
        <v>575789.9004</v>
      </c>
      <c r="T256" s="111">
        <v>432386.588923077</v>
      </c>
      <c r="U256" s="111">
        <v>164740.49427020687</v>
      </c>
      <c r="V256" s="111">
        <v>0</v>
      </c>
      <c r="W256" s="111">
        <v>218211.2368203649</v>
      </c>
      <c r="X256" s="82">
        <f t="shared" si="3"/>
        <v>6154921.872836504</v>
      </c>
    </row>
    <row r="257" spans="1:24" ht="15">
      <c r="A257" s="96">
        <v>758</v>
      </c>
      <c r="B257" s="106" t="s">
        <v>266</v>
      </c>
      <c r="C257" s="10">
        <v>8884</v>
      </c>
      <c r="D257" s="152">
        <v>1.3176784027026114</v>
      </c>
      <c r="E257" s="171">
        <v>0.12417970721857648</v>
      </c>
      <c r="F257" s="150">
        <v>1.0984968822315209</v>
      </c>
      <c r="G257" s="100">
        <v>0</v>
      </c>
      <c r="H257" s="156">
        <v>12</v>
      </c>
      <c r="I257" s="157">
        <v>0.01125619090499775</v>
      </c>
      <c r="J257" s="172">
        <v>0.009204908853715698</v>
      </c>
      <c r="K257" s="101">
        <v>0.7597480619326369</v>
      </c>
      <c r="L257" s="172">
        <v>23.607206844101498</v>
      </c>
      <c r="M257" s="100">
        <v>0</v>
      </c>
      <c r="N257" s="157">
        <v>0.1179985063480209</v>
      </c>
      <c r="O257" s="173">
        <v>0.048170920141124354</v>
      </c>
      <c r="Q257" s="177">
        <v>13172931.609740835</v>
      </c>
      <c r="R257" s="111">
        <v>853331.008624568</v>
      </c>
      <c r="S257" s="111">
        <v>0</v>
      </c>
      <c r="T257" s="111">
        <v>154868.16574358975</v>
      </c>
      <c r="U257" s="111">
        <v>6769608</v>
      </c>
      <c r="V257" s="111">
        <v>0</v>
      </c>
      <c r="W257" s="111">
        <v>175382.6552770209</v>
      </c>
      <c r="X257" s="82">
        <f t="shared" si="3"/>
        <v>21126121.439386014</v>
      </c>
    </row>
    <row r="258" spans="1:24" ht="15">
      <c r="A258" s="96">
        <v>759</v>
      </c>
      <c r="B258" s="106" t="s">
        <v>267</v>
      </c>
      <c r="C258" s="10">
        <v>2284</v>
      </c>
      <c r="D258" s="152">
        <v>1.4883787286649608</v>
      </c>
      <c r="E258" s="171">
        <v>0.11678832116788321</v>
      </c>
      <c r="F258" s="150">
        <v>1.033112491223378</v>
      </c>
      <c r="G258" s="100">
        <v>0</v>
      </c>
      <c r="H258" s="156">
        <v>5</v>
      </c>
      <c r="I258" s="157">
        <v>0.0074430823117338</v>
      </c>
      <c r="J258" s="172">
        <v>0.005391800260451749</v>
      </c>
      <c r="K258" s="101">
        <v>4.138055983331824</v>
      </c>
      <c r="L258" s="172">
        <v>4.334288786737948</v>
      </c>
      <c r="M258" s="100">
        <v>0</v>
      </c>
      <c r="N258" s="157">
        <v>0.17529215358931552</v>
      </c>
      <c r="O258" s="173">
        <v>0.10546456738241897</v>
      </c>
      <c r="Q258" s="177">
        <v>3825374.9858393352</v>
      </c>
      <c r="R258" s="111">
        <v>206325.95363519483</v>
      </c>
      <c r="S258" s="111">
        <v>0</v>
      </c>
      <c r="T258" s="111">
        <v>23321.904205128205</v>
      </c>
      <c r="U258" s="111">
        <v>377171.5439374509</v>
      </c>
      <c r="V258" s="111">
        <v>0</v>
      </c>
      <c r="W258" s="111">
        <v>98717.88088665016</v>
      </c>
      <c r="X258" s="82">
        <f t="shared" si="3"/>
        <v>4530912.268503759</v>
      </c>
    </row>
    <row r="259" spans="1:24" ht="15">
      <c r="A259" s="96">
        <v>761</v>
      </c>
      <c r="B259" s="106" t="s">
        <v>268</v>
      </c>
      <c r="C259" s="10">
        <v>9146</v>
      </c>
      <c r="D259" s="152">
        <v>1.0617310887413152</v>
      </c>
      <c r="E259" s="171">
        <v>0.10511996042542666</v>
      </c>
      <c r="F259" s="150">
        <v>0.9298938721475573</v>
      </c>
      <c r="G259" s="100">
        <v>0</v>
      </c>
      <c r="H259" s="156">
        <v>46</v>
      </c>
      <c r="I259" s="157">
        <v>0.024272906188497704</v>
      </c>
      <c r="J259" s="172">
        <v>0.02222162413721565</v>
      </c>
      <c r="K259" s="101">
        <v>13.696127467129894</v>
      </c>
      <c r="L259" s="172">
        <v>1.3095329092470467</v>
      </c>
      <c r="M259" s="100">
        <v>0</v>
      </c>
      <c r="N259" s="157">
        <v>0.1947245927075252</v>
      </c>
      <c r="O259" s="173">
        <v>0.12489700650062865</v>
      </c>
      <c r="Q259" s="177">
        <v>10927232.67666749</v>
      </c>
      <c r="R259" s="111">
        <v>743660.5299716067</v>
      </c>
      <c r="S259" s="111">
        <v>0</v>
      </c>
      <c r="T259" s="111">
        <v>384893.96964102564</v>
      </c>
      <c r="U259" s="111">
        <v>456323.24234179</v>
      </c>
      <c r="V259" s="111">
        <v>0</v>
      </c>
      <c r="W259" s="111">
        <v>468140.6733525855</v>
      </c>
      <c r="X259" s="82">
        <f t="shared" si="3"/>
        <v>12980251.091974499</v>
      </c>
    </row>
    <row r="260" spans="1:24" ht="15">
      <c r="A260" s="96">
        <v>762</v>
      </c>
      <c r="B260" s="106" t="s">
        <v>269</v>
      </c>
      <c r="C260" s="10">
        <v>4454</v>
      </c>
      <c r="D260" s="152">
        <v>1.5574395764282385</v>
      </c>
      <c r="E260" s="171">
        <v>0.15492227979274611</v>
      </c>
      <c r="F260" s="150">
        <v>1.3704464694942755</v>
      </c>
      <c r="G260" s="100">
        <v>0</v>
      </c>
      <c r="H260" s="156">
        <v>1</v>
      </c>
      <c r="I260" s="157">
        <v>0.011001347103726987</v>
      </c>
      <c r="J260" s="172">
        <v>0.008950065052444936</v>
      </c>
      <c r="K260" s="101">
        <v>3.038510079476072</v>
      </c>
      <c r="L260" s="172">
        <v>5.902738242863293</v>
      </c>
      <c r="M260" s="100">
        <v>0</v>
      </c>
      <c r="N260" s="157">
        <v>0.16925592804578904</v>
      </c>
      <c r="O260" s="173">
        <v>0.09942834183889249</v>
      </c>
      <c r="Q260" s="177">
        <v>7805952.039991085</v>
      </c>
      <c r="R260" s="111">
        <v>533731.0122091488</v>
      </c>
      <c r="S260" s="111">
        <v>0</v>
      </c>
      <c r="T260" s="111">
        <v>75493.66625641024</v>
      </c>
      <c r="U260" s="111">
        <v>1001679.3326944694</v>
      </c>
      <c r="V260" s="111">
        <v>0</v>
      </c>
      <c r="W260" s="111">
        <v>181490.35847545604</v>
      </c>
      <c r="X260" s="82">
        <f t="shared" si="3"/>
        <v>9598346.40962657</v>
      </c>
    </row>
    <row r="261" spans="1:24" ht="15">
      <c r="A261" s="96">
        <v>765</v>
      </c>
      <c r="B261" s="106" t="s">
        <v>270</v>
      </c>
      <c r="C261" s="10">
        <v>10659</v>
      </c>
      <c r="D261" s="152">
        <v>1.1840095059859252</v>
      </c>
      <c r="E261" s="171">
        <v>0.12243203984229094</v>
      </c>
      <c r="F261" s="150">
        <v>1.0830369716951862</v>
      </c>
      <c r="G261" s="100">
        <v>0</v>
      </c>
      <c r="H261" s="156">
        <v>8</v>
      </c>
      <c r="I261" s="157">
        <v>0.02082746974387841</v>
      </c>
      <c r="J261" s="172">
        <v>0.018776187692596362</v>
      </c>
      <c r="K261" s="101">
        <v>4.023539537060804</v>
      </c>
      <c r="L261" s="172">
        <v>4.457649659521154</v>
      </c>
      <c r="M261" s="100">
        <v>0</v>
      </c>
      <c r="N261" s="157">
        <v>0.11158667074289208</v>
      </c>
      <c r="O261" s="173">
        <v>0.04175908453599553</v>
      </c>
      <c r="Q261" s="177">
        <v>14201561.893466022</v>
      </c>
      <c r="R261" s="111">
        <v>1009415.3241487836</v>
      </c>
      <c r="S261" s="111">
        <v>0</v>
      </c>
      <c r="T261" s="111">
        <v>379016.3913846154</v>
      </c>
      <c r="U261" s="111">
        <v>1810286.742163851</v>
      </c>
      <c r="V261" s="111">
        <v>0</v>
      </c>
      <c r="W261" s="111">
        <v>182415.01383358982</v>
      </c>
      <c r="X261" s="82">
        <f t="shared" si="3"/>
        <v>17582695.36499686</v>
      </c>
    </row>
    <row r="262" spans="1:24" ht="15">
      <c r="A262" s="96">
        <v>768</v>
      </c>
      <c r="B262" s="106" t="s">
        <v>271</v>
      </c>
      <c r="C262" s="10">
        <v>2794</v>
      </c>
      <c r="D262" s="152">
        <v>1.4484294366151091</v>
      </c>
      <c r="E262" s="171">
        <v>0.12097476066144473</v>
      </c>
      <c r="F262" s="150">
        <v>1.0701458426004562</v>
      </c>
      <c r="G262" s="100">
        <v>0</v>
      </c>
      <c r="H262" s="156">
        <v>2</v>
      </c>
      <c r="I262" s="157">
        <v>0.01717967072297781</v>
      </c>
      <c r="J262" s="172">
        <v>0.01512838867169576</v>
      </c>
      <c r="K262" s="101">
        <v>4.778600625972738</v>
      </c>
      <c r="L262" s="172">
        <v>3.7533016569674134</v>
      </c>
      <c r="M262" s="100">
        <v>1</v>
      </c>
      <c r="N262" s="157">
        <v>0.19127988748241911</v>
      </c>
      <c r="O262" s="173">
        <v>0.12145230127552256</v>
      </c>
      <c r="Q262" s="177">
        <v>4553949.431075754</v>
      </c>
      <c r="R262" s="111">
        <v>261444.50562069297</v>
      </c>
      <c r="S262" s="111">
        <v>0</v>
      </c>
      <c r="T262" s="111">
        <v>80048.49805128206</v>
      </c>
      <c r="U262" s="111">
        <v>399544.21600650094</v>
      </c>
      <c r="V262" s="111">
        <v>1036797.5199999999</v>
      </c>
      <c r="W262" s="111">
        <v>139067.38841180463</v>
      </c>
      <c r="X262" s="82">
        <f t="shared" si="3"/>
        <v>6470851.559166034</v>
      </c>
    </row>
    <row r="263" spans="1:24" ht="15">
      <c r="A263" s="96">
        <v>777</v>
      </c>
      <c r="B263" s="106" t="s">
        <v>272</v>
      </c>
      <c r="C263" s="10">
        <v>8661</v>
      </c>
      <c r="D263" s="152">
        <v>1.561722266059521</v>
      </c>
      <c r="E263" s="171">
        <v>0.16962843295638125</v>
      </c>
      <c r="F263" s="150">
        <v>1.5005374784176384</v>
      </c>
      <c r="G263" s="100">
        <v>0</v>
      </c>
      <c r="H263" s="156">
        <v>4</v>
      </c>
      <c r="I263" s="157">
        <v>0.017434476388407807</v>
      </c>
      <c r="J263" s="172">
        <v>0.015383194337125755</v>
      </c>
      <c r="K263" s="101">
        <v>1.6434004975171579</v>
      </c>
      <c r="L263" s="172">
        <v>10.913669354820028</v>
      </c>
      <c r="M263" s="100">
        <v>0</v>
      </c>
      <c r="N263" s="157">
        <v>0.13519049569848424</v>
      </c>
      <c r="O263" s="173">
        <v>0.06536290949158768</v>
      </c>
      <c r="Q263" s="177">
        <v>15220758.676832637</v>
      </c>
      <c r="R263" s="111">
        <v>1136383.8019942925</v>
      </c>
      <c r="S263" s="111">
        <v>0</v>
      </c>
      <c r="T263" s="111">
        <v>252318.25784615387</v>
      </c>
      <c r="U263" s="111">
        <v>3601337.359747868</v>
      </c>
      <c r="V263" s="111">
        <v>0</v>
      </c>
      <c r="W263" s="111">
        <v>232002.4457650836</v>
      </c>
      <c r="X263" s="82">
        <f t="shared" si="3"/>
        <v>20442800.542186033</v>
      </c>
    </row>
    <row r="264" spans="1:24" ht="15">
      <c r="A264" s="96">
        <v>778</v>
      </c>
      <c r="B264" s="106" t="s">
        <v>273</v>
      </c>
      <c r="C264" s="10">
        <v>7456</v>
      </c>
      <c r="D264" s="152">
        <v>1.681656171653073</v>
      </c>
      <c r="E264" s="171">
        <v>0.10476190476190476</v>
      </c>
      <c r="F264" s="150">
        <v>0.9267265025438277</v>
      </c>
      <c r="G264" s="100">
        <v>0</v>
      </c>
      <c r="H264" s="156">
        <v>3</v>
      </c>
      <c r="I264" s="157">
        <v>0.017972103004291844</v>
      </c>
      <c r="J264" s="172">
        <v>0.01592082095300979</v>
      </c>
      <c r="K264" s="101">
        <v>10.449162637516643</v>
      </c>
      <c r="L264" s="172">
        <v>1.7164561668370746</v>
      </c>
      <c r="M264" s="100">
        <v>0</v>
      </c>
      <c r="N264" s="157">
        <v>0.13777161349976885</v>
      </c>
      <c r="O264" s="173">
        <v>0.0679440272928723</v>
      </c>
      <c r="Q264" s="177">
        <v>14109368.11206657</v>
      </c>
      <c r="R264" s="111">
        <v>604181.7898914152</v>
      </c>
      <c r="S264" s="111">
        <v>0</v>
      </c>
      <c r="T264" s="111">
        <v>224804.7429743589</v>
      </c>
      <c r="U264" s="111">
        <v>487599.88255560846</v>
      </c>
      <c r="V264" s="111">
        <v>0</v>
      </c>
      <c r="W264" s="111">
        <v>207610.98735306968</v>
      </c>
      <c r="X264" s="82">
        <f t="shared" si="3"/>
        <v>15633565.514841022</v>
      </c>
    </row>
    <row r="265" spans="1:24" ht="15">
      <c r="A265" s="96">
        <v>781</v>
      </c>
      <c r="B265" s="106" t="s">
        <v>274</v>
      </c>
      <c r="C265" s="10">
        <v>4139</v>
      </c>
      <c r="D265" s="152">
        <v>1.4495646436739378</v>
      </c>
      <c r="E265" s="171">
        <v>0.10132689987937274</v>
      </c>
      <c r="F265" s="150">
        <v>0.8963403610523698</v>
      </c>
      <c r="G265" s="100">
        <v>0</v>
      </c>
      <c r="H265" s="156">
        <v>9</v>
      </c>
      <c r="I265" s="157">
        <v>0.015462672143029717</v>
      </c>
      <c r="J265" s="172">
        <v>0.013411390091747665</v>
      </c>
      <c r="K265" s="101">
        <v>6.206234724325621</v>
      </c>
      <c r="L265" s="172">
        <v>2.889921255660838</v>
      </c>
      <c r="M265" s="100">
        <v>0</v>
      </c>
      <c r="N265" s="157">
        <v>0.19961612284069097</v>
      </c>
      <c r="O265" s="173">
        <v>0.12978853663379442</v>
      </c>
      <c r="Q265" s="177">
        <v>6751456.49462468</v>
      </c>
      <c r="R265" s="111">
        <v>324398.26884436514</v>
      </c>
      <c r="S265" s="111">
        <v>0</v>
      </c>
      <c r="T265" s="111">
        <v>105124.35241025641</v>
      </c>
      <c r="U265" s="111">
        <v>455728.73334056593</v>
      </c>
      <c r="V265" s="111">
        <v>0</v>
      </c>
      <c r="W265" s="111">
        <v>220153.1537266199</v>
      </c>
      <c r="X265" s="82">
        <f t="shared" si="3"/>
        <v>7856861.002946488</v>
      </c>
    </row>
    <row r="266" spans="1:24" ht="15">
      <c r="A266" s="96">
        <v>783</v>
      </c>
      <c r="B266" s="106" t="s">
        <v>275</v>
      </c>
      <c r="C266" s="10">
        <v>4567</v>
      </c>
      <c r="D266" s="152">
        <v>0.9612227555808176</v>
      </c>
      <c r="E266" s="171">
        <v>0.0625</v>
      </c>
      <c r="F266" s="150">
        <v>0.5528766066312608</v>
      </c>
      <c r="G266" s="100">
        <v>0</v>
      </c>
      <c r="H266" s="156">
        <v>11</v>
      </c>
      <c r="I266" s="157">
        <v>0.01948762864024524</v>
      </c>
      <c r="J266" s="172">
        <v>0.01743634658896319</v>
      </c>
      <c r="K266" s="101">
        <v>28.438881624011458</v>
      </c>
      <c r="L266" s="172">
        <v>0.6306693028429678</v>
      </c>
      <c r="M266" s="100">
        <v>0</v>
      </c>
      <c r="N266" s="157">
        <v>0.15482423335826478</v>
      </c>
      <c r="O266" s="173">
        <v>0.08499664715136823</v>
      </c>
      <c r="Q266" s="177">
        <v>4939915.437583967</v>
      </c>
      <c r="R266" s="111">
        <v>220784.9037196856</v>
      </c>
      <c r="S266" s="111">
        <v>0</v>
      </c>
      <c r="T266" s="111">
        <v>150806.69312820514</v>
      </c>
      <c r="U266" s="111">
        <v>109738.1615017941</v>
      </c>
      <c r="V266" s="111">
        <v>0</v>
      </c>
      <c r="W266" s="111">
        <v>159083.79954776523</v>
      </c>
      <c r="X266" s="82">
        <f t="shared" si="3"/>
        <v>5580328.9954814175</v>
      </c>
    </row>
    <row r="267" spans="1:24" ht="15">
      <c r="A267" s="96">
        <v>785</v>
      </c>
      <c r="B267" s="106" t="s">
        <v>276</v>
      </c>
      <c r="C267" s="10">
        <v>3193</v>
      </c>
      <c r="D267" s="152">
        <v>1.7665242148483697</v>
      </c>
      <c r="E267" s="171">
        <v>0.17966360856269112</v>
      </c>
      <c r="F267" s="150">
        <v>1.589308899796285</v>
      </c>
      <c r="G267" s="100">
        <v>0</v>
      </c>
      <c r="H267" s="156">
        <v>5</v>
      </c>
      <c r="I267" s="157">
        <v>0.0065768869401816475</v>
      </c>
      <c r="J267" s="172">
        <v>0.004525604888899596</v>
      </c>
      <c r="K267" s="101">
        <v>2.4521737794809964</v>
      </c>
      <c r="L267" s="172">
        <v>7.314134829076044</v>
      </c>
      <c r="M267" s="100">
        <v>0</v>
      </c>
      <c r="N267" s="157">
        <v>0.14218009478672985</v>
      </c>
      <c r="O267" s="173">
        <v>0.0723525085798333</v>
      </c>
      <c r="Q267" s="177">
        <v>6347211.543689423</v>
      </c>
      <c r="R267" s="111">
        <v>443728.5604428116</v>
      </c>
      <c r="S267" s="111">
        <v>0</v>
      </c>
      <c r="T267" s="111">
        <v>27365.895589743588</v>
      </c>
      <c r="U267" s="111">
        <v>889788.6386020367</v>
      </c>
      <c r="V267" s="111">
        <v>0</v>
      </c>
      <c r="W267" s="111">
        <v>94677.25567633599</v>
      </c>
      <c r="X267" s="82">
        <f t="shared" si="3"/>
        <v>7802771.894000351</v>
      </c>
    </row>
    <row r="268" spans="1:24" ht="15">
      <c r="A268" s="96">
        <v>790</v>
      </c>
      <c r="B268" s="106" t="s">
        <v>277</v>
      </c>
      <c r="C268" s="10">
        <v>25511</v>
      </c>
      <c r="D268" s="152">
        <v>1.1948123060727294</v>
      </c>
      <c r="E268" s="171">
        <v>0.08569650635612054</v>
      </c>
      <c r="F268" s="150">
        <v>0.7580734981492192</v>
      </c>
      <c r="G268" s="100">
        <v>0</v>
      </c>
      <c r="H268" s="156">
        <v>31</v>
      </c>
      <c r="I268" s="157">
        <v>0.021676923679981183</v>
      </c>
      <c r="J268" s="172">
        <v>0.019625641628699134</v>
      </c>
      <c r="K268" s="101">
        <v>17.84947139368751</v>
      </c>
      <c r="L268" s="172">
        <v>1.0048213334649183</v>
      </c>
      <c r="M268" s="100">
        <v>0</v>
      </c>
      <c r="N268" s="157">
        <v>0.14462480042575837</v>
      </c>
      <c r="O268" s="173">
        <v>0.07479721421886182</v>
      </c>
      <c r="Q268" s="177">
        <v>34299803.28120374</v>
      </c>
      <c r="R268" s="111">
        <v>1691020.7857067368</v>
      </c>
      <c r="S268" s="111">
        <v>0</v>
      </c>
      <c r="T268" s="111">
        <v>948168.3604102563</v>
      </c>
      <c r="U268" s="111">
        <v>976655.2871486966</v>
      </c>
      <c r="V268" s="111">
        <v>0</v>
      </c>
      <c r="W268" s="111">
        <v>781998.7427825786</v>
      </c>
      <c r="X268" s="82">
        <f t="shared" si="3"/>
        <v>38697646.45725201</v>
      </c>
    </row>
    <row r="269" spans="1:24" ht="15">
      <c r="A269" s="96">
        <v>791</v>
      </c>
      <c r="B269" s="106" t="s">
        <v>278</v>
      </c>
      <c r="C269" s="10">
        <v>5857</v>
      </c>
      <c r="D269" s="152">
        <v>1.598185883419975</v>
      </c>
      <c r="E269" s="171">
        <v>0.11058451816745656</v>
      </c>
      <c r="F269" s="150">
        <v>0.9782334904060224</v>
      </c>
      <c r="G269" s="100">
        <v>0</v>
      </c>
      <c r="H269" s="156">
        <v>3</v>
      </c>
      <c r="I269" s="157">
        <v>0.008366057708724603</v>
      </c>
      <c r="J269" s="172">
        <v>0.006314775657442552</v>
      </c>
      <c r="K269" s="101">
        <v>2.6967668265910323</v>
      </c>
      <c r="L269" s="172">
        <v>6.650752846185518</v>
      </c>
      <c r="M269" s="100">
        <v>0</v>
      </c>
      <c r="N269" s="157">
        <v>0.1338962605548854</v>
      </c>
      <c r="O269" s="173">
        <v>0.06406867434798885</v>
      </c>
      <c r="Q269" s="177">
        <v>10533361.125758208</v>
      </c>
      <c r="R269" s="111">
        <v>500988.6651012579</v>
      </c>
      <c r="S269" s="111">
        <v>0</v>
      </c>
      <c r="T269" s="111">
        <v>70043.40697435896</v>
      </c>
      <c r="U269" s="111">
        <v>1484126.803906137</v>
      </c>
      <c r="V269" s="111">
        <v>0</v>
      </c>
      <c r="W269" s="111">
        <v>153785.04747841187</v>
      </c>
      <c r="X269" s="82">
        <f t="shared" si="3"/>
        <v>12742305.049218373</v>
      </c>
    </row>
    <row r="270" spans="1:24" ht="15">
      <c r="A270" s="96">
        <v>831</v>
      </c>
      <c r="B270" s="106" t="s">
        <v>279</v>
      </c>
      <c r="C270" s="10">
        <v>4826</v>
      </c>
      <c r="D270" s="152">
        <v>0.7738747746245996</v>
      </c>
      <c r="E270" s="171">
        <v>0.08865096359743041</v>
      </c>
      <c r="F270" s="150">
        <v>0.7842087028534201</v>
      </c>
      <c r="G270" s="100">
        <v>0</v>
      </c>
      <c r="H270" s="156">
        <v>6</v>
      </c>
      <c r="I270" s="157">
        <v>0.03377538334024036</v>
      </c>
      <c r="J270" s="172">
        <v>0.03172410128895831</v>
      </c>
      <c r="K270" s="101">
        <v>13.983136789036015</v>
      </c>
      <c r="L270" s="172">
        <v>1.2826542368885354</v>
      </c>
      <c r="M270" s="100">
        <v>0</v>
      </c>
      <c r="N270" s="157">
        <v>0.1011378002528445</v>
      </c>
      <c r="O270" s="173">
        <v>0.03131021404594794</v>
      </c>
      <c r="Q270" s="177">
        <v>4202642.688832685</v>
      </c>
      <c r="R270" s="111">
        <v>330924.6545254297</v>
      </c>
      <c r="S270" s="111">
        <v>0</v>
      </c>
      <c r="T270" s="111">
        <v>289941.75117948715</v>
      </c>
      <c r="U270" s="111">
        <v>235842.40412923714</v>
      </c>
      <c r="V270" s="111">
        <v>0</v>
      </c>
      <c r="W270" s="111">
        <v>61925.06956741792</v>
      </c>
      <c r="X270" s="82">
        <f t="shared" si="3"/>
        <v>5121276.568234257</v>
      </c>
    </row>
    <row r="271" spans="1:24" ht="15">
      <c r="A271" s="96">
        <v>832</v>
      </c>
      <c r="B271" s="106" t="s">
        <v>280</v>
      </c>
      <c r="C271" s="10">
        <v>4251</v>
      </c>
      <c r="D271" s="152">
        <v>1.4373849513953558</v>
      </c>
      <c r="E271" s="171">
        <v>0.16807195053400786</v>
      </c>
      <c r="F271" s="150">
        <v>1.4867687948982304</v>
      </c>
      <c r="G271" s="100">
        <v>0</v>
      </c>
      <c r="H271" s="156">
        <v>1</v>
      </c>
      <c r="I271" s="157">
        <v>0.010820983298047518</v>
      </c>
      <c r="J271" s="172">
        <v>0.008769701246765467</v>
      </c>
      <c r="K271" s="101">
        <v>1.7436208742304236</v>
      </c>
      <c r="L271" s="172">
        <v>10.286370112060709</v>
      </c>
      <c r="M271" s="100">
        <v>0</v>
      </c>
      <c r="N271" s="157">
        <v>0.14184397163120568</v>
      </c>
      <c r="O271" s="173">
        <v>0.07201638542430913</v>
      </c>
      <c r="Q271" s="177">
        <v>6875885.850723595</v>
      </c>
      <c r="R271" s="111">
        <v>552643.0226235063</v>
      </c>
      <c r="S271" s="111">
        <v>0</v>
      </c>
      <c r="T271" s="111">
        <v>70600.864</v>
      </c>
      <c r="U271" s="111">
        <v>1666012.3910967</v>
      </c>
      <c r="V271" s="111">
        <v>0</v>
      </c>
      <c r="W271" s="111">
        <v>125462.97282208364</v>
      </c>
      <c r="X271" s="82">
        <f aca="true" t="shared" si="4" ref="X271:X314">SUM(Q271:W271)</f>
        <v>9290605.101265885</v>
      </c>
    </row>
    <row r="272" spans="1:24" ht="15">
      <c r="A272" s="96">
        <v>833</v>
      </c>
      <c r="B272" s="106" t="s">
        <v>281</v>
      </c>
      <c r="C272" s="10">
        <v>1667</v>
      </c>
      <c r="D272" s="152">
        <v>1.116540528547694</v>
      </c>
      <c r="E272" s="171">
        <v>0.07552083333333333</v>
      </c>
      <c r="F272" s="150">
        <v>0.6680592330127735</v>
      </c>
      <c r="G272" s="100">
        <v>0</v>
      </c>
      <c r="H272" s="156">
        <v>10</v>
      </c>
      <c r="I272" s="157">
        <v>0.03659268146370726</v>
      </c>
      <c r="J272" s="172">
        <v>0.03454139941242521</v>
      </c>
      <c r="K272" s="101">
        <v>11.87998859749145</v>
      </c>
      <c r="L272" s="172">
        <v>1.5097261668446567</v>
      </c>
      <c r="M272" s="100">
        <v>0</v>
      </c>
      <c r="N272" s="157">
        <v>0.22008547008547008</v>
      </c>
      <c r="O272" s="173">
        <v>0.15025788387857353</v>
      </c>
      <c r="Q272" s="177">
        <v>2094471.9629128473</v>
      </c>
      <c r="R272" s="111">
        <v>97377.97059083973</v>
      </c>
      <c r="S272" s="111">
        <v>0</v>
      </c>
      <c r="T272" s="111">
        <v>109045.9751794872</v>
      </c>
      <c r="U272" s="111">
        <v>95886.78511695463</v>
      </c>
      <c r="V272" s="111">
        <v>0</v>
      </c>
      <c r="W272" s="111">
        <v>102651.66951385204</v>
      </c>
      <c r="X272" s="82">
        <f t="shared" si="4"/>
        <v>2499434.363313981</v>
      </c>
    </row>
    <row r="273" spans="1:24" ht="15">
      <c r="A273" s="96">
        <v>834</v>
      </c>
      <c r="B273" s="106" t="s">
        <v>282</v>
      </c>
      <c r="C273" s="10">
        <v>6474</v>
      </c>
      <c r="D273" s="152">
        <v>0.977663935424893</v>
      </c>
      <c r="E273" s="171">
        <v>0.09359605911330049</v>
      </c>
      <c r="F273" s="150">
        <v>0.8279531449059275</v>
      </c>
      <c r="G273" s="100">
        <v>0</v>
      </c>
      <c r="H273" s="156">
        <v>12</v>
      </c>
      <c r="I273" s="157">
        <v>0.007877664504170528</v>
      </c>
      <c r="J273" s="172">
        <v>0.0058263824528884765</v>
      </c>
      <c r="K273" s="101">
        <v>10.109464545042865</v>
      </c>
      <c r="L273" s="172">
        <v>1.7741325040052303</v>
      </c>
      <c r="M273" s="100">
        <v>0</v>
      </c>
      <c r="N273" s="157">
        <v>0.1245708680725846</v>
      </c>
      <c r="O273" s="173">
        <v>0.054743281865688054</v>
      </c>
      <c r="Q273" s="177">
        <v>7122406.382615555</v>
      </c>
      <c r="R273" s="111">
        <v>468693.14764097804</v>
      </c>
      <c r="S273" s="111">
        <v>0</v>
      </c>
      <c r="T273" s="111">
        <v>71434.13599999998</v>
      </c>
      <c r="U273" s="111">
        <v>437606.4589584277</v>
      </c>
      <c r="V273" s="111">
        <v>0</v>
      </c>
      <c r="W273" s="111">
        <v>145243.4893461467</v>
      </c>
      <c r="X273" s="82">
        <f t="shared" si="4"/>
        <v>8245383.614561107</v>
      </c>
    </row>
    <row r="274" spans="1:24" ht="15">
      <c r="A274" s="96">
        <v>837</v>
      </c>
      <c r="B274" s="106" t="s">
        <v>283</v>
      </c>
      <c r="C274" s="10">
        <v>220446</v>
      </c>
      <c r="D274" s="152">
        <v>0.945310735101661</v>
      </c>
      <c r="E274" s="171">
        <v>0.156077323042919</v>
      </c>
      <c r="F274" s="150">
        <v>1.3806640117769624</v>
      </c>
      <c r="G274" s="100">
        <v>0</v>
      </c>
      <c r="H274" s="156">
        <v>1172</v>
      </c>
      <c r="I274" s="157">
        <v>0.06275913375611261</v>
      </c>
      <c r="J274" s="172">
        <v>0.06070785170483056</v>
      </c>
      <c r="K274" s="101">
        <v>419.88914496866727</v>
      </c>
      <c r="L274" s="172">
        <v>0.042714916216248865</v>
      </c>
      <c r="M274" s="100">
        <v>0</v>
      </c>
      <c r="N274" s="157">
        <v>0.11947441452156429</v>
      </c>
      <c r="O274" s="173">
        <v>0.04964682831466774</v>
      </c>
      <c r="Q274" s="177">
        <v>234499149.69038832</v>
      </c>
      <c r="R274" s="111">
        <v>26613400.92824171</v>
      </c>
      <c r="S274" s="111">
        <v>0</v>
      </c>
      <c r="T274" s="111">
        <v>25344352.467076927</v>
      </c>
      <c r="U274" s="111">
        <v>358762.2652098942</v>
      </c>
      <c r="V274" s="111">
        <v>0</v>
      </c>
      <c r="W274" s="111">
        <v>4485252.332960012</v>
      </c>
      <c r="X274" s="82">
        <f t="shared" si="4"/>
        <v>291300917.6838769</v>
      </c>
    </row>
    <row r="275" spans="1:24" ht="15">
      <c r="A275" s="96">
        <v>844</v>
      </c>
      <c r="B275" s="106" t="s">
        <v>284</v>
      </c>
      <c r="C275" s="10">
        <v>1669</v>
      </c>
      <c r="D275" s="152">
        <v>1.805004882090378</v>
      </c>
      <c r="E275" s="171">
        <v>0.10201149425287356</v>
      </c>
      <c r="F275" s="150">
        <v>0.9023963004786096</v>
      </c>
      <c r="G275" s="100">
        <v>0</v>
      </c>
      <c r="H275" s="156">
        <v>2</v>
      </c>
      <c r="I275" s="157">
        <v>0.011384062312762133</v>
      </c>
      <c r="J275" s="172">
        <v>0.009332780261480081</v>
      </c>
      <c r="K275" s="101">
        <v>4.799700917378425</v>
      </c>
      <c r="L275" s="172">
        <v>3.73680151246701</v>
      </c>
      <c r="M275" s="100">
        <v>0</v>
      </c>
      <c r="N275" s="157">
        <v>0.15</v>
      </c>
      <c r="O275" s="173">
        <v>0.08017241379310344</v>
      </c>
      <c r="Q275" s="177">
        <v>3389995.9321479267</v>
      </c>
      <c r="R275" s="111">
        <v>131693.33376561504</v>
      </c>
      <c r="S275" s="111">
        <v>0</v>
      </c>
      <c r="T275" s="111">
        <v>29498.60574358974</v>
      </c>
      <c r="U275" s="111">
        <v>237619.09769611346</v>
      </c>
      <c r="V275" s="111">
        <v>0</v>
      </c>
      <c r="W275" s="111">
        <v>54837.09563793103</v>
      </c>
      <c r="X275" s="82">
        <f t="shared" si="4"/>
        <v>3843644.064991176</v>
      </c>
    </row>
    <row r="276" spans="1:24" ht="15">
      <c r="A276" s="96">
        <v>845</v>
      </c>
      <c r="B276" s="106" t="s">
        <v>285</v>
      </c>
      <c r="C276" s="10">
        <v>3306</v>
      </c>
      <c r="D276" s="152">
        <v>1.2029022117806012</v>
      </c>
      <c r="E276" s="171">
        <v>0.1386586284853052</v>
      </c>
      <c r="F276" s="150">
        <v>1.2265777919536034</v>
      </c>
      <c r="G276" s="100">
        <v>0</v>
      </c>
      <c r="H276" s="156">
        <v>3</v>
      </c>
      <c r="I276" s="157">
        <v>0.008771929824561403</v>
      </c>
      <c r="J276" s="172">
        <v>0.006720647773279352</v>
      </c>
      <c r="K276" s="101">
        <v>2.1196112122688686</v>
      </c>
      <c r="L276" s="172">
        <v>8.461707290296173</v>
      </c>
      <c r="M276" s="100">
        <v>0</v>
      </c>
      <c r="N276" s="157">
        <v>0.13729977116704806</v>
      </c>
      <c r="O276" s="173">
        <v>0.0674721849601515</v>
      </c>
      <c r="Q276" s="177">
        <v>4475047.321631524</v>
      </c>
      <c r="R276" s="111">
        <v>354574.9867965667</v>
      </c>
      <c r="S276" s="111">
        <v>0</v>
      </c>
      <c r="T276" s="111">
        <v>42077.32246153846</v>
      </c>
      <c r="U276" s="111">
        <v>1065824.8038954996</v>
      </c>
      <c r="V276" s="111">
        <v>0</v>
      </c>
      <c r="W276" s="111">
        <v>91415.69647826087</v>
      </c>
      <c r="X276" s="82">
        <f t="shared" si="4"/>
        <v>6028940.131263388</v>
      </c>
    </row>
    <row r="277" spans="1:24" ht="15">
      <c r="A277" s="96">
        <v>846</v>
      </c>
      <c r="B277" s="106" t="s">
        <v>286</v>
      </c>
      <c r="C277" s="10">
        <v>5656</v>
      </c>
      <c r="D277" s="152">
        <v>1.4236831042700189</v>
      </c>
      <c r="E277" s="171">
        <v>0.10400647511129098</v>
      </c>
      <c r="F277" s="150">
        <v>0.9200439524353479</v>
      </c>
      <c r="G277" s="100">
        <v>0</v>
      </c>
      <c r="H277" s="156">
        <v>31</v>
      </c>
      <c r="I277" s="157">
        <v>0.009547383309759547</v>
      </c>
      <c r="J277" s="172">
        <v>0.007496101258477496</v>
      </c>
      <c r="K277" s="101">
        <v>10.196502614025599</v>
      </c>
      <c r="L277" s="172">
        <v>1.7589883832107422</v>
      </c>
      <c r="M277" s="100">
        <v>0</v>
      </c>
      <c r="N277" s="157">
        <v>0.14969656102494944</v>
      </c>
      <c r="O277" s="173">
        <v>0.07986897481805288</v>
      </c>
      <c r="Q277" s="177">
        <v>9061230.774445077</v>
      </c>
      <c r="R277" s="111">
        <v>455017.5259445552</v>
      </c>
      <c r="S277" s="111">
        <v>0</v>
      </c>
      <c r="T277" s="111">
        <v>80293.23528205128</v>
      </c>
      <c r="U277" s="111">
        <v>379050.7390562624</v>
      </c>
      <c r="V277" s="111">
        <v>0</v>
      </c>
      <c r="W277" s="111">
        <v>185131.64483818915</v>
      </c>
      <c r="X277" s="82">
        <f t="shared" si="4"/>
        <v>10160723.919566136</v>
      </c>
    </row>
    <row r="278" spans="1:24" ht="15">
      <c r="A278" s="96">
        <v>848</v>
      </c>
      <c r="B278" s="106" t="s">
        <v>287</v>
      </c>
      <c r="C278" s="10">
        <v>4876</v>
      </c>
      <c r="D278" s="152">
        <v>1.5193568668574187</v>
      </c>
      <c r="E278" s="171">
        <v>0.19348749410099103</v>
      </c>
      <c r="F278" s="150">
        <v>1.7115953466262723</v>
      </c>
      <c r="G278" s="100">
        <v>0</v>
      </c>
      <c r="H278" s="156">
        <v>3</v>
      </c>
      <c r="I278" s="157">
        <v>0.04450369155045119</v>
      </c>
      <c r="J278" s="172">
        <v>0.04245240949916914</v>
      </c>
      <c r="K278" s="101">
        <v>5.82049108901436</v>
      </c>
      <c r="L278" s="172">
        <v>3.08144611393713</v>
      </c>
      <c r="M278" s="100">
        <v>0</v>
      </c>
      <c r="N278" s="157">
        <v>0.16890459363957597</v>
      </c>
      <c r="O278" s="173">
        <v>0.09907700743267941</v>
      </c>
      <c r="Q278" s="177">
        <v>8336580.524530381</v>
      </c>
      <c r="R278" s="111">
        <v>729751.4103034901</v>
      </c>
      <c r="S278" s="111">
        <v>0</v>
      </c>
      <c r="T278" s="111">
        <v>392012.71528205124</v>
      </c>
      <c r="U278" s="111">
        <v>572457.5006843387</v>
      </c>
      <c r="V278" s="111">
        <v>0</v>
      </c>
      <c r="W278" s="111">
        <v>197983.83227123186</v>
      </c>
      <c r="X278" s="82">
        <f t="shared" si="4"/>
        <v>10228785.983071493</v>
      </c>
    </row>
    <row r="279" spans="1:24" ht="15">
      <c r="A279" s="96">
        <v>849</v>
      </c>
      <c r="B279" s="106" t="s">
        <v>288</v>
      </c>
      <c r="C279" s="10">
        <v>3381</v>
      </c>
      <c r="D279" s="152">
        <v>1.1046485967539332</v>
      </c>
      <c r="E279" s="171">
        <v>0.06510067114093959</v>
      </c>
      <c r="F279" s="150">
        <v>0.5758822103971254</v>
      </c>
      <c r="G279" s="100">
        <v>0</v>
      </c>
      <c r="H279" s="156">
        <v>4</v>
      </c>
      <c r="I279" s="157">
        <v>0.013013901212658977</v>
      </c>
      <c r="J279" s="172">
        <v>0.010962619161376926</v>
      </c>
      <c r="K279" s="101">
        <v>5.556925200926976</v>
      </c>
      <c r="L279" s="172">
        <v>3.2275996165032215</v>
      </c>
      <c r="M279" s="100">
        <v>0</v>
      </c>
      <c r="N279" s="157">
        <v>0.15641855447680691</v>
      </c>
      <c r="O279" s="173">
        <v>0.08659096826991036</v>
      </c>
      <c r="Q279" s="177">
        <v>4202752.11573081</v>
      </c>
      <c r="R279" s="111">
        <v>170250.7299531584</v>
      </c>
      <c r="S279" s="111">
        <v>0</v>
      </c>
      <c r="T279" s="111">
        <v>70192.96861538461</v>
      </c>
      <c r="U279" s="111">
        <v>415766.79495944065</v>
      </c>
      <c r="V279" s="111">
        <v>0</v>
      </c>
      <c r="W279" s="111">
        <v>119980.56859396273</v>
      </c>
      <c r="X279" s="82">
        <f t="shared" si="4"/>
        <v>4978943.177852757</v>
      </c>
    </row>
    <row r="280" spans="1:24" ht="15">
      <c r="A280" s="96">
        <v>850</v>
      </c>
      <c r="B280" s="106" t="s">
        <v>289</v>
      </c>
      <c r="C280" s="10">
        <v>2466</v>
      </c>
      <c r="D280" s="152">
        <v>0.9728971679180465</v>
      </c>
      <c r="E280" s="171">
        <v>0.11584800741427248</v>
      </c>
      <c r="F280" s="150">
        <v>1.024794451587138</v>
      </c>
      <c r="G280" s="100">
        <v>0</v>
      </c>
      <c r="H280" s="156">
        <v>0</v>
      </c>
      <c r="I280" s="157">
        <v>0.008921330089213302</v>
      </c>
      <c r="J280" s="172">
        <v>0.00687004803793125</v>
      </c>
      <c r="K280" s="101">
        <v>6.82289793320975</v>
      </c>
      <c r="L280" s="172">
        <v>2.62872606669809</v>
      </c>
      <c r="M280" s="100">
        <v>0</v>
      </c>
      <c r="N280" s="157">
        <v>0.13031550068587106</v>
      </c>
      <c r="O280" s="173">
        <v>0.0604879144789745</v>
      </c>
      <c r="Q280" s="177">
        <v>2699755.725777305</v>
      </c>
      <c r="R280" s="111">
        <v>220973.39420415784</v>
      </c>
      <c r="S280" s="111">
        <v>0</v>
      </c>
      <c r="T280" s="111">
        <v>32083.88553846154</v>
      </c>
      <c r="U280" s="111">
        <v>246980.9061061924</v>
      </c>
      <c r="V280" s="111">
        <v>0</v>
      </c>
      <c r="W280" s="111">
        <v>61130.06143763303</v>
      </c>
      <c r="X280" s="82">
        <f t="shared" si="4"/>
        <v>3260923.97306375</v>
      </c>
    </row>
    <row r="281" spans="1:24" ht="15">
      <c r="A281" s="96">
        <v>851</v>
      </c>
      <c r="B281" s="106" t="s">
        <v>290</v>
      </c>
      <c r="C281" s="10">
        <v>22371</v>
      </c>
      <c r="D281" s="152">
        <v>0.948666572218579</v>
      </c>
      <c r="E281" s="171">
        <v>0.1416359044103361</v>
      </c>
      <c r="F281" s="150">
        <v>1.2529148513205801</v>
      </c>
      <c r="G281" s="100">
        <v>0</v>
      </c>
      <c r="H281" s="156">
        <v>102</v>
      </c>
      <c r="I281" s="157">
        <v>0.021188145366769478</v>
      </c>
      <c r="J281" s="172">
        <v>0.019136863315487425</v>
      </c>
      <c r="K281" s="101">
        <v>18.83445448192832</v>
      </c>
      <c r="L281" s="172">
        <v>0.9522723190447675</v>
      </c>
      <c r="M281" s="100">
        <v>0</v>
      </c>
      <c r="N281" s="157">
        <v>0.12072343632253203</v>
      </c>
      <c r="O281" s="173">
        <v>0.05089585011563548</v>
      </c>
      <c r="Q281" s="177">
        <v>23881601.93275682</v>
      </c>
      <c r="R281" s="111">
        <v>2450852.0996647775</v>
      </c>
      <c r="S281" s="111">
        <v>0</v>
      </c>
      <c r="T281" s="111">
        <v>810756.1747692307</v>
      </c>
      <c r="U281" s="111">
        <v>811655.1222802538</v>
      </c>
      <c r="V281" s="111">
        <v>0</v>
      </c>
      <c r="W281" s="111">
        <v>466617.3894127927</v>
      </c>
      <c r="X281" s="82">
        <f t="shared" si="4"/>
        <v>28421482.718883876</v>
      </c>
    </row>
    <row r="282" spans="1:24" ht="15">
      <c r="A282" s="96">
        <v>853</v>
      </c>
      <c r="B282" s="106" t="s">
        <v>291</v>
      </c>
      <c r="C282" s="10">
        <v>182072</v>
      </c>
      <c r="D282" s="152">
        <v>0.9365228928499357</v>
      </c>
      <c r="E282" s="171">
        <v>0.14505169204548002</v>
      </c>
      <c r="F282" s="150">
        <v>1.2831309965476423</v>
      </c>
      <c r="G282" s="100">
        <v>1</v>
      </c>
      <c r="H282" s="156">
        <v>9783</v>
      </c>
      <c r="I282" s="157">
        <v>0.09174392548002988</v>
      </c>
      <c r="J282" s="172">
        <v>0.08969264342874783</v>
      </c>
      <c r="K282" s="101">
        <v>741.1544410974518</v>
      </c>
      <c r="L282" s="172">
        <v>0.024199449740719713</v>
      </c>
      <c r="M282" s="100">
        <v>0</v>
      </c>
      <c r="N282" s="157">
        <v>0.1557689566704675</v>
      </c>
      <c r="O282" s="173">
        <v>0.08594137046357095</v>
      </c>
      <c r="Q282" s="177">
        <v>191878369.89822778</v>
      </c>
      <c r="R282" s="111">
        <v>20427927.511691246</v>
      </c>
      <c r="S282" s="111">
        <v>5889153.240300001</v>
      </c>
      <c r="T282" s="111">
        <v>30926736.833641022</v>
      </c>
      <c r="U282" s="111">
        <v>167870.20832262738</v>
      </c>
      <c r="V282" s="111">
        <v>0</v>
      </c>
      <c r="W282" s="111">
        <v>6412665.500151201</v>
      </c>
      <c r="X282" s="82">
        <f t="shared" si="4"/>
        <v>255702723.19233385</v>
      </c>
    </row>
    <row r="283" spans="1:24" ht="15">
      <c r="A283" s="96">
        <v>854</v>
      </c>
      <c r="B283" s="106" t="s">
        <v>292</v>
      </c>
      <c r="C283" s="10">
        <v>3739</v>
      </c>
      <c r="D283" s="152">
        <v>1.493429739342996</v>
      </c>
      <c r="E283" s="171">
        <v>0.1453045685279188</v>
      </c>
      <c r="F283" s="150">
        <v>1.285367948411764</v>
      </c>
      <c r="G283" s="100">
        <v>0</v>
      </c>
      <c r="H283" s="156">
        <v>12</v>
      </c>
      <c r="I283" s="157">
        <v>0.007488633324418294</v>
      </c>
      <c r="J283" s="172">
        <v>0.005437351273136243</v>
      </c>
      <c r="K283" s="101">
        <v>2.1518681369276456</v>
      </c>
      <c r="L283" s="172">
        <v>8.334864641407188</v>
      </c>
      <c r="M283" s="100">
        <v>0</v>
      </c>
      <c r="N283" s="157">
        <v>0.17252747252747253</v>
      </c>
      <c r="O283" s="173">
        <v>0.10269988632057597</v>
      </c>
      <c r="Q283" s="177">
        <v>6283544.860629562</v>
      </c>
      <c r="R283" s="111">
        <v>420235.831976717</v>
      </c>
      <c r="S283" s="111">
        <v>0</v>
      </c>
      <c r="T283" s="111">
        <v>38501.4395897436</v>
      </c>
      <c r="U283" s="111">
        <v>1187350.6438698382</v>
      </c>
      <c r="V283" s="111">
        <v>0</v>
      </c>
      <c r="W283" s="111">
        <v>157368.77965308828</v>
      </c>
      <c r="X283" s="82">
        <f t="shared" si="4"/>
        <v>8087001.55571895</v>
      </c>
    </row>
    <row r="284" spans="1:24" ht="15">
      <c r="A284" s="96">
        <v>857</v>
      </c>
      <c r="B284" s="106" t="s">
        <v>293</v>
      </c>
      <c r="C284" s="10">
        <v>2802</v>
      </c>
      <c r="D284" s="152">
        <v>1.7926812423989507</v>
      </c>
      <c r="E284" s="171">
        <v>0.11924119241192412</v>
      </c>
      <c r="F284" s="150">
        <v>1.0548106533019177</v>
      </c>
      <c r="G284" s="100">
        <v>0</v>
      </c>
      <c r="H284" s="156">
        <v>2</v>
      </c>
      <c r="I284" s="157">
        <v>0.012134189864382585</v>
      </c>
      <c r="J284" s="172">
        <v>0.010082907813100533</v>
      </c>
      <c r="K284" s="101">
        <v>5.158226100403159</v>
      </c>
      <c r="L284" s="172">
        <v>3.477073183365728</v>
      </c>
      <c r="M284" s="100">
        <v>0</v>
      </c>
      <c r="N284" s="157">
        <v>0.17493472584856398</v>
      </c>
      <c r="O284" s="173">
        <v>0.10510713964166743</v>
      </c>
      <c r="Q284" s="177">
        <v>5652436.14327604</v>
      </c>
      <c r="R284" s="111">
        <v>258435.86715626455</v>
      </c>
      <c r="S284" s="111">
        <v>0</v>
      </c>
      <c r="T284" s="111">
        <v>53504.22030769231</v>
      </c>
      <c r="U284" s="111">
        <v>371199.1201780283</v>
      </c>
      <c r="V284" s="111">
        <v>0</v>
      </c>
      <c r="W284" s="111">
        <v>120696.17232619072</v>
      </c>
      <c r="X284" s="82">
        <f t="shared" si="4"/>
        <v>6456271.523244215</v>
      </c>
    </row>
    <row r="285" spans="1:24" ht="15">
      <c r="A285" s="96">
        <v>858</v>
      </c>
      <c r="B285" s="106" t="s">
        <v>294</v>
      </c>
      <c r="C285" s="10">
        <v>38125</v>
      </c>
      <c r="D285" s="152">
        <v>0.7215380174533489</v>
      </c>
      <c r="E285" s="171">
        <v>0.06203589108910891</v>
      </c>
      <c r="F285" s="150">
        <v>0.5487710872750882</v>
      </c>
      <c r="G285" s="100">
        <v>0</v>
      </c>
      <c r="H285" s="156">
        <v>602</v>
      </c>
      <c r="I285" s="157">
        <v>0.029875409836065573</v>
      </c>
      <c r="J285" s="172">
        <v>0.02782412778478352</v>
      </c>
      <c r="K285" s="101">
        <v>173.6902050113895</v>
      </c>
      <c r="L285" s="172">
        <v>0.10326160675711618</v>
      </c>
      <c r="M285" s="100">
        <v>0</v>
      </c>
      <c r="N285" s="157">
        <v>0.13943017938797045</v>
      </c>
      <c r="O285" s="173">
        <v>0.0696025931810739</v>
      </c>
      <c r="Q285" s="177">
        <v>30955194.034540508</v>
      </c>
      <c r="R285" s="111">
        <v>1829410.7350945978</v>
      </c>
      <c r="S285" s="111">
        <v>0</v>
      </c>
      <c r="T285" s="111">
        <v>2008933.328205128</v>
      </c>
      <c r="U285" s="111">
        <v>149993.93766513356</v>
      </c>
      <c r="V285" s="111">
        <v>0</v>
      </c>
      <c r="W285" s="111">
        <v>1087497.886865956</v>
      </c>
      <c r="X285" s="82">
        <f t="shared" si="4"/>
        <v>36031029.92237133</v>
      </c>
    </row>
    <row r="286" spans="1:24" ht="15">
      <c r="A286" s="96">
        <v>859</v>
      </c>
      <c r="B286" s="106" t="s">
        <v>295</v>
      </c>
      <c r="C286" s="10">
        <v>6642</v>
      </c>
      <c r="D286" s="152">
        <v>0.7930672034829446</v>
      </c>
      <c r="E286" s="171">
        <v>0.11470588235294117</v>
      </c>
      <c r="F286" s="150">
        <v>1.01469118393502</v>
      </c>
      <c r="G286" s="100">
        <v>0</v>
      </c>
      <c r="H286" s="156">
        <v>11</v>
      </c>
      <c r="I286" s="157">
        <v>0.005420054200542005</v>
      </c>
      <c r="J286" s="172">
        <v>0.003368772149259954</v>
      </c>
      <c r="K286" s="101">
        <v>13.505215428722474</v>
      </c>
      <c r="L286" s="172">
        <v>1.328044690742531</v>
      </c>
      <c r="M286" s="100">
        <v>0</v>
      </c>
      <c r="N286" s="157">
        <v>0.09702970297029703</v>
      </c>
      <c r="O286" s="173">
        <v>0.02720211676340048</v>
      </c>
      <c r="Q286" s="177">
        <v>5927524.001411437</v>
      </c>
      <c r="R286" s="111">
        <v>589308.7740928134</v>
      </c>
      <c r="S286" s="111">
        <v>0</v>
      </c>
      <c r="T286" s="111">
        <v>42374.50338461538</v>
      </c>
      <c r="U286" s="111">
        <v>336075.25504824304</v>
      </c>
      <c r="V286" s="111">
        <v>0</v>
      </c>
      <c r="W286" s="111">
        <v>74044.82664970981</v>
      </c>
      <c r="X286" s="82">
        <f t="shared" si="4"/>
        <v>6969327.360586818</v>
      </c>
    </row>
    <row r="287" spans="1:24" ht="15">
      <c r="A287" s="96">
        <v>886</v>
      </c>
      <c r="B287" s="106" t="s">
        <v>296</v>
      </c>
      <c r="C287" s="10">
        <v>13361</v>
      </c>
      <c r="D287" s="152">
        <v>0.8979321039880819</v>
      </c>
      <c r="E287" s="171">
        <v>0.10783699059561129</v>
      </c>
      <c r="F287" s="150">
        <v>0.9539287908772601</v>
      </c>
      <c r="G287" s="100">
        <v>0</v>
      </c>
      <c r="H287" s="156">
        <v>35</v>
      </c>
      <c r="I287" s="157">
        <v>0.01182546216600554</v>
      </c>
      <c r="J287" s="172">
        <v>0.009774180114723488</v>
      </c>
      <c r="K287" s="101">
        <v>33.34414774145246</v>
      </c>
      <c r="L287" s="172">
        <v>0.5378913801162197</v>
      </c>
      <c r="M287" s="100">
        <v>0</v>
      </c>
      <c r="N287" s="157">
        <v>0.10570071258907364</v>
      </c>
      <c r="O287" s="173">
        <v>0.03587312638217709</v>
      </c>
      <c r="Q287" s="177">
        <v>13500408.905101858</v>
      </c>
      <c r="R287" s="111">
        <v>1114461.4987502242</v>
      </c>
      <c r="S287" s="111">
        <v>0</v>
      </c>
      <c r="T287" s="111">
        <v>247316.6834871795</v>
      </c>
      <c r="U287" s="111">
        <v>273815.81240282016</v>
      </c>
      <c r="V287" s="111">
        <v>0</v>
      </c>
      <c r="W287" s="111">
        <v>196427.07090134328</v>
      </c>
      <c r="X287" s="82">
        <f t="shared" si="4"/>
        <v>15332429.970643425</v>
      </c>
    </row>
    <row r="288" spans="1:24" ht="15">
      <c r="A288" s="96">
        <v>887</v>
      </c>
      <c r="B288" s="106" t="s">
        <v>297</v>
      </c>
      <c r="C288" s="10">
        <v>5105</v>
      </c>
      <c r="D288" s="152">
        <v>1.1743516338311608</v>
      </c>
      <c r="E288" s="171">
        <v>0.13267918088737202</v>
      </c>
      <c r="F288" s="150">
        <v>1.1736834447940077</v>
      </c>
      <c r="G288" s="100">
        <v>0</v>
      </c>
      <c r="H288" s="156">
        <v>13</v>
      </c>
      <c r="I288" s="157">
        <v>0.020763956904995103</v>
      </c>
      <c r="J288" s="172">
        <v>0.01871267485371305</v>
      </c>
      <c r="K288" s="101">
        <v>10.743071192575602</v>
      </c>
      <c r="L288" s="172">
        <v>1.6694974207975097</v>
      </c>
      <c r="M288" s="100">
        <v>0</v>
      </c>
      <c r="N288" s="157">
        <v>0.19640479360852198</v>
      </c>
      <c r="O288" s="173">
        <v>0.12657720740162542</v>
      </c>
      <c r="Q288" s="177">
        <v>6746186.795922891</v>
      </c>
      <c r="R288" s="111">
        <v>523910.22450728284</v>
      </c>
      <c r="S288" s="111">
        <v>0</v>
      </c>
      <c r="T288" s="111">
        <v>180911.31487179486</v>
      </c>
      <c r="U288" s="111">
        <v>324718.083093826</v>
      </c>
      <c r="V288" s="111">
        <v>0</v>
      </c>
      <c r="W288" s="111">
        <v>264816.11215609073</v>
      </c>
      <c r="X288" s="82">
        <f t="shared" si="4"/>
        <v>8040542.530551884</v>
      </c>
    </row>
    <row r="289" spans="1:24" ht="15">
      <c r="A289" s="96">
        <v>889</v>
      </c>
      <c r="B289" s="106" t="s">
        <v>298</v>
      </c>
      <c r="C289" s="10">
        <v>2945</v>
      </c>
      <c r="D289" s="152">
        <v>1.7223298107982983</v>
      </c>
      <c r="E289" s="171">
        <v>0.11799660441426146</v>
      </c>
      <c r="F289" s="150">
        <v>1.04380099588109</v>
      </c>
      <c r="G289" s="100">
        <v>0</v>
      </c>
      <c r="H289" s="156">
        <v>0</v>
      </c>
      <c r="I289" s="157">
        <v>0.009168081494057725</v>
      </c>
      <c r="J289" s="172">
        <v>0.007116799442775674</v>
      </c>
      <c r="K289" s="101">
        <v>1.7622911580257552</v>
      </c>
      <c r="L289" s="172">
        <v>10.177392972646846</v>
      </c>
      <c r="M289" s="100">
        <v>0</v>
      </c>
      <c r="N289" s="157">
        <v>0.15151515151515152</v>
      </c>
      <c r="O289" s="173">
        <v>0.08168756530825497</v>
      </c>
      <c r="Q289" s="177">
        <v>5707764.910176024</v>
      </c>
      <c r="R289" s="111">
        <v>268790.0294901362</v>
      </c>
      <c r="S289" s="111">
        <v>0</v>
      </c>
      <c r="T289" s="111">
        <v>39692.10564102564</v>
      </c>
      <c r="U289" s="111">
        <v>1141949.289799353</v>
      </c>
      <c r="V289" s="111">
        <v>0</v>
      </c>
      <c r="W289" s="111">
        <v>98590.34815308255</v>
      </c>
      <c r="X289" s="82">
        <f t="shared" si="4"/>
        <v>7256786.683259622</v>
      </c>
    </row>
    <row r="290" spans="1:24" ht="15">
      <c r="A290" s="96">
        <v>890</v>
      </c>
      <c r="B290" s="106" t="s">
        <v>299</v>
      </c>
      <c r="C290" s="10">
        <v>1279</v>
      </c>
      <c r="D290" s="152">
        <v>1.1091529439178498</v>
      </c>
      <c r="E290" s="171">
        <v>0.0989399293286219</v>
      </c>
      <c r="F290" s="150">
        <v>0.8752251582007239</v>
      </c>
      <c r="G290" s="100">
        <v>0</v>
      </c>
      <c r="H290" s="156">
        <v>6</v>
      </c>
      <c r="I290" s="157">
        <v>0.03049257232212666</v>
      </c>
      <c r="J290" s="172">
        <v>0.02844129027084461</v>
      </c>
      <c r="K290" s="101">
        <v>0.2486155090203305</v>
      </c>
      <c r="L290" s="172">
        <v>72.14163636904212</v>
      </c>
      <c r="M290" s="100">
        <v>0</v>
      </c>
      <c r="N290" s="157">
        <v>0.24671916010498687</v>
      </c>
      <c r="O290" s="173">
        <v>0.17689157389809032</v>
      </c>
      <c r="Q290" s="177">
        <v>1596343.8380982247</v>
      </c>
      <c r="R290" s="111">
        <v>97881.47073849817</v>
      </c>
      <c r="S290" s="111">
        <v>0</v>
      </c>
      <c r="T290" s="111">
        <v>68889.64574358975</v>
      </c>
      <c r="U290" s="111">
        <v>974598</v>
      </c>
      <c r="V290" s="111">
        <v>0</v>
      </c>
      <c r="W290" s="111">
        <v>92719.44845827676</v>
      </c>
      <c r="X290" s="82">
        <f t="shared" si="4"/>
        <v>2830432.4030385893</v>
      </c>
    </row>
    <row r="291" spans="1:24" ht="15">
      <c r="A291" s="96">
        <v>892</v>
      </c>
      <c r="B291" s="106" t="s">
        <v>300</v>
      </c>
      <c r="C291" s="10">
        <v>3594</v>
      </c>
      <c r="D291" s="152">
        <v>0.8911666224711493</v>
      </c>
      <c r="E291" s="171">
        <v>0.12475884244372991</v>
      </c>
      <c r="F291" s="150">
        <v>1.1036199273205363</v>
      </c>
      <c r="G291" s="100">
        <v>0</v>
      </c>
      <c r="H291" s="156">
        <v>5</v>
      </c>
      <c r="I291" s="157">
        <v>0.00862548692264886</v>
      </c>
      <c r="J291" s="172">
        <v>0.006574204871366809</v>
      </c>
      <c r="K291" s="101">
        <v>10.326102571469615</v>
      </c>
      <c r="L291" s="172">
        <v>1.736911823537736</v>
      </c>
      <c r="M291" s="100">
        <v>0</v>
      </c>
      <c r="N291" s="157">
        <v>0.12197231833910034</v>
      </c>
      <c r="O291" s="173">
        <v>0.05214473213220379</v>
      </c>
      <c r="Q291" s="177">
        <v>3604138.273630411</v>
      </c>
      <c r="R291" s="111">
        <v>346822.8920429982</v>
      </c>
      <c r="S291" s="111">
        <v>0</v>
      </c>
      <c r="T291" s="111">
        <v>44746.1236923077</v>
      </c>
      <c r="U291" s="111">
        <v>237837.76767357514</v>
      </c>
      <c r="V291" s="111">
        <v>0</v>
      </c>
      <c r="W291" s="111">
        <v>76803.6151159766</v>
      </c>
      <c r="X291" s="82">
        <f t="shared" si="4"/>
        <v>4310348.6721552685</v>
      </c>
    </row>
    <row r="292" spans="1:24" ht="15">
      <c r="A292" s="96">
        <v>893</v>
      </c>
      <c r="B292" s="106" t="s">
        <v>301</v>
      </c>
      <c r="C292" s="10">
        <v>7524</v>
      </c>
      <c r="D292" s="152">
        <v>0.8629004773857127</v>
      </c>
      <c r="E292" s="171">
        <v>0.04318936877076412</v>
      </c>
      <c r="F292" s="150">
        <v>0.3820542663764194</v>
      </c>
      <c r="G292" s="100">
        <v>3</v>
      </c>
      <c r="H292" s="156">
        <v>6569</v>
      </c>
      <c r="I292" s="157">
        <v>0.05369484316852738</v>
      </c>
      <c r="J292" s="172">
        <v>0.05164356111724533</v>
      </c>
      <c r="K292" s="101">
        <v>10.269429203177463</v>
      </c>
      <c r="L292" s="172">
        <v>1.7464972290669831</v>
      </c>
      <c r="M292" s="100">
        <v>0</v>
      </c>
      <c r="N292" s="157">
        <v>0.17305893358278765</v>
      </c>
      <c r="O292" s="173">
        <v>0.1032313473758911</v>
      </c>
      <c r="Q292" s="177">
        <v>7305903.905157002</v>
      </c>
      <c r="R292" s="111">
        <v>251352.95169090276</v>
      </c>
      <c r="S292" s="111">
        <v>1789091.5185000002</v>
      </c>
      <c r="T292" s="111">
        <v>735866.5821538462</v>
      </c>
      <c r="U292" s="111">
        <v>500658.5802721493</v>
      </c>
      <c r="V292" s="111">
        <v>0</v>
      </c>
      <c r="W292" s="111">
        <v>318312.3813606658</v>
      </c>
      <c r="X292" s="82">
        <f t="shared" si="4"/>
        <v>10901185.919134565</v>
      </c>
    </row>
    <row r="293" spans="1:24" ht="15">
      <c r="A293" s="96">
        <v>895</v>
      </c>
      <c r="B293" s="106" t="s">
        <v>302</v>
      </c>
      <c r="C293" s="10">
        <v>15463</v>
      </c>
      <c r="D293" s="152">
        <v>1.171217643037973</v>
      </c>
      <c r="E293" s="171">
        <v>0.11389645776566758</v>
      </c>
      <c r="F293" s="150">
        <v>1.007530993228848</v>
      </c>
      <c r="G293" s="100">
        <v>0</v>
      </c>
      <c r="H293" s="156">
        <v>63</v>
      </c>
      <c r="I293" s="157">
        <v>0.012610748237728772</v>
      </c>
      <c r="J293" s="172">
        <v>0.010559466186446721</v>
      </c>
      <c r="K293" s="101">
        <v>30.77581402754558</v>
      </c>
      <c r="L293" s="172">
        <v>0.582780024320266</v>
      </c>
      <c r="M293" s="100">
        <v>0</v>
      </c>
      <c r="N293" s="157">
        <v>0.12898264117776312</v>
      </c>
      <c r="O293" s="173">
        <v>0.059155054970866566</v>
      </c>
      <c r="Q293" s="177">
        <v>20379607.772223346</v>
      </c>
      <c r="R293" s="111">
        <v>1362267.260871149</v>
      </c>
      <c r="S293" s="111">
        <v>0</v>
      </c>
      <c r="T293" s="111">
        <v>309221.60635897436</v>
      </c>
      <c r="U293" s="111">
        <v>343339.19836204883</v>
      </c>
      <c r="V293" s="111">
        <v>0</v>
      </c>
      <c r="W293" s="111">
        <v>374868.34352524637</v>
      </c>
      <c r="X293" s="82">
        <f t="shared" si="4"/>
        <v>22769304.181340765</v>
      </c>
    </row>
    <row r="294" spans="1:24" ht="15">
      <c r="A294" s="96">
        <v>905</v>
      </c>
      <c r="B294" s="106" t="s">
        <v>303</v>
      </c>
      <c r="C294" s="10">
        <v>66321</v>
      </c>
      <c r="D294" s="152">
        <v>0.9166459418235274</v>
      </c>
      <c r="E294" s="171">
        <v>0.08913934426229508</v>
      </c>
      <c r="F294" s="150">
        <v>0.7885289307691753</v>
      </c>
      <c r="G294" s="100">
        <v>1</v>
      </c>
      <c r="H294" s="156">
        <v>15053</v>
      </c>
      <c r="I294" s="157">
        <v>0.07214909304745103</v>
      </c>
      <c r="J294" s="172">
        <v>0.07009781099616898</v>
      </c>
      <c r="K294" s="101">
        <v>182.0704990940537</v>
      </c>
      <c r="L294" s="172">
        <v>0.09850870809215438</v>
      </c>
      <c r="M294" s="100">
        <v>0</v>
      </c>
      <c r="N294" s="157">
        <v>0.12975336543185614</v>
      </c>
      <c r="O294" s="173">
        <v>0.05992577922495959</v>
      </c>
      <c r="Q294" s="177">
        <v>68409614.88003515</v>
      </c>
      <c r="R294" s="111">
        <v>4572764.619901914</v>
      </c>
      <c r="S294" s="111">
        <v>5026004.913600001</v>
      </c>
      <c r="T294" s="111">
        <v>8804194.620923076</v>
      </c>
      <c r="U294" s="111">
        <v>248914.76871936928</v>
      </c>
      <c r="V294" s="111">
        <v>0</v>
      </c>
      <c r="W294" s="111">
        <v>1628763.0368624872</v>
      </c>
      <c r="X294" s="82">
        <f t="shared" si="4"/>
        <v>88690256.840042</v>
      </c>
    </row>
    <row r="295" spans="1:24" ht="15">
      <c r="A295" s="96">
        <v>908</v>
      </c>
      <c r="B295" s="106" t="s">
        <v>304</v>
      </c>
      <c r="C295" s="10">
        <v>21129</v>
      </c>
      <c r="D295" s="152">
        <v>1.0058507301086952</v>
      </c>
      <c r="E295" s="171">
        <v>0.12427805280528052</v>
      </c>
      <c r="F295" s="150">
        <v>1.0993668498195863</v>
      </c>
      <c r="G295" s="100">
        <v>0</v>
      </c>
      <c r="H295" s="156">
        <v>42</v>
      </c>
      <c r="I295" s="157">
        <v>0.02844431823560036</v>
      </c>
      <c r="J295" s="172">
        <v>0.026393036184318305</v>
      </c>
      <c r="K295" s="101">
        <v>77.69442912300056</v>
      </c>
      <c r="L295" s="172">
        <v>0.23084704849371734</v>
      </c>
      <c r="M295" s="100">
        <v>0</v>
      </c>
      <c r="N295" s="157">
        <v>0.09969278033794163</v>
      </c>
      <c r="O295" s="173">
        <v>0.029865194131045075</v>
      </c>
      <c r="Q295" s="177">
        <v>23915360.845847122</v>
      </c>
      <c r="R295" s="111">
        <v>2031101.9785306382</v>
      </c>
      <c r="S295" s="111">
        <v>0</v>
      </c>
      <c r="T295" s="111">
        <v>1056093.5944615381</v>
      </c>
      <c r="U295" s="111">
        <v>185835.31365846502</v>
      </c>
      <c r="V295" s="111">
        <v>0</v>
      </c>
      <c r="W295" s="111">
        <v>258605.30768226596</v>
      </c>
      <c r="X295" s="82">
        <f t="shared" si="4"/>
        <v>27446997.040180027</v>
      </c>
    </row>
    <row r="296" spans="1:24" ht="15">
      <c r="A296" s="96">
        <v>911</v>
      </c>
      <c r="B296" s="106" t="s">
        <v>305</v>
      </c>
      <c r="C296" s="10">
        <v>2379</v>
      </c>
      <c r="D296" s="152">
        <v>1.8825017879299402</v>
      </c>
      <c r="E296" s="171">
        <v>0.14015904572564614</v>
      </c>
      <c r="F296" s="150">
        <v>1.2398505214315354</v>
      </c>
      <c r="G296" s="100">
        <v>0</v>
      </c>
      <c r="H296" s="156">
        <v>3</v>
      </c>
      <c r="I296" s="157">
        <v>0.007145859604875998</v>
      </c>
      <c r="J296" s="172">
        <v>0.005094577553593947</v>
      </c>
      <c r="K296" s="101">
        <v>2.9725609756097557</v>
      </c>
      <c r="L296" s="172">
        <v>6.033696127552073</v>
      </c>
      <c r="M296" s="100">
        <v>0</v>
      </c>
      <c r="N296" s="157">
        <v>0.16134185303514376</v>
      </c>
      <c r="O296" s="173">
        <v>0.0915142668282472</v>
      </c>
      <c r="Q296" s="177">
        <v>5039579.479479505</v>
      </c>
      <c r="R296" s="111">
        <v>257913.40790406286</v>
      </c>
      <c r="S296" s="111">
        <v>0</v>
      </c>
      <c r="T296" s="111">
        <v>22952.856</v>
      </c>
      <c r="U296" s="111">
        <v>546893.6136317072</v>
      </c>
      <c r="V296" s="111">
        <v>0</v>
      </c>
      <c r="W296" s="111">
        <v>89222.91248226284</v>
      </c>
      <c r="X296" s="82">
        <f t="shared" si="4"/>
        <v>5956562.269497537</v>
      </c>
    </row>
    <row r="297" spans="1:24" ht="15">
      <c r="A297" s="96">
        <v>915</v>
      </c>
      <c r="B297" s="106" t="s">
        <v>306</v>
      </c>
      <c r="C297" s="10">
        <v>22107</v>
      </c>
      <c r="D297" s="152">
        <v>1.3921351661097985</v>
      </c>
      <c r="E297" s="171">
        <v>0.1731355415565942</v>
      </c>
      <c r="F297" s="150">
        <v>1.531561451249207</v>
      </c>
      <c r="G297" s="100">
        <v>0</v>
      </c>
      <c r="H297" s="156">
        <v>50</v>
      </c>
      <c r="I297" s="157">
        <v>0.027366897362826253</v>
      </c>
      <c r="J297" s="172">
        <v>0.0253156153115442</v>
      </c>
      <c r="K297" s="101">
        <v>57.32845806752762</v>
      </c>
      <c r="L297" s="172">
        <v>0.31285560875058943</v>
      </c>
      <c r="M297" s="100">
        <v>0</v>
      </c>
      <c r="N297" s="157">
        <v>0.1306633678676357</v>
      </c>
      <c r="O297" s="173">
        <v>0.060835781660739136</v>
      </c>
      <c r="Q297" s="177">
        <v>34631848.652151965</v>
      </c>
      <c r="R297" s="111">
        <v>2960563.5440018787</v>
      </c>
      <c r="S297" s="111">
        <v>0</v>
      </c>
      <c r="T297" s="111">
        <v>1059869.5403076923</v>
      </c>
      <c r="U297" s="111">
        <v>263510.98971493763</v>
      </c>
      <c r="V297" s="111">
        <v>0</v>
      </c>
      <c r="W297" s="111">
        <v>551165.5349287923</v>
      </c>
      <c r="X297" s="82">
        <f t="shared" si="4"/>
        <v>39466958.26110526</v>
      </c>
    </row>
    <row r="298" spans="1:24" ht="15">
      <c r="A298" s="96">
        <v>918</v>
      </c>
      <c r="B298" s="106" t="s">
        <v>307</v>
      </c>
      <c r="C298" s="10">
        <v>2330</v>
      </c>
      <c r="D298" s="152">
        <v>1.1116724792240849</v>
      </c>
      <c r="E298" s="171">
        <v>0.07024029574861368</v>
      </c>
      <c r="F298" s="150">
        <v>0.6213474617963154</v>
      </c>
      <c r="G298" s="100">
        <v>0</v>
      </c>
      <c r="H298" s="156">
        <v>19</v>
      </c>
      <c r="I298" s="157">
        <v>0.012875536480686695</v>
      </c>
      <c r="J298" s="172">
        <v>0.010824254429404644</v>
      </c>
      <c r="K298" s="101">
        <v>12.34633319203052</v>
      </c>
      <c r="L298" s="172">
        <v>1.4527009249212766</v>
      </c>
      <c r="M298" s="100">
        <v>0</v>
      </c>
      <c r="N298" s="157">
        <v>0.15</v>
      </c>
      <c r="O298" s="173">
        <v>0.08017241379310344</v>
      </c>
      <c r="Q298" s="177">
        <v>2914722.6432603444</v>
      </c>
      <c r="R298" s="111">
        <v>126590.34939856466</v>
      </c>
      <c r="S298" s="111">
        <v>0</v>
      </c>
      <c r="T298" s="111">
        <v>47762.60717948718</v>
      </c>
      <c r="U298" s="111">
        <v>128960.61920803649</v>
      </c>
      <c r="V298" s="111">
        <v>0</v>
      </c>
      <c r="W298" s="111">
        <v>76555.08258620689</v>
      </c>
      <c r="X298" s="82">
        <f t="shared" si="4"/>
        <v>3294591.3016326395</v>
      </c>
    </row>
    <row r="299" spans="1:24" ht="15">
      <c r="A299" s="96">
        <v>921</v>
      </c>
      <c r="B299" s="106" t="s">
        <v>308</v>
      </c>
      <c r="C299" s="10">
        <v>2288</v>
      </c>
      <c r="D299" s="152">
        <v>1.9284767482110423</v>
      </c>
      <c r="E299" s="171">
        <v>0.12</v>
      </c>
      <c r="F299" s="150">
        <v>1.0615230847320207</v>
      </c>
      <c r="G299" s="100">
        <v>0</v>
      </c>
      <c r="H299" s="156">
        <v>4</v>
      </c>
      <c r="I299" s="157">
        <v>0.013986013986013986</v>
      </c>
      <c r="J299" s="172">
        <v>0.011934731934731935</v>
      </c>
      <c r="K299" s="101">
        <v>5.413718855736697</v>
      </c>
      <c r="L299" s="172">
        <v>3.312977663855493</v>
      </c>
      <c r="M299" s="100">
        <v>0</v>
      </c>
      <c r="N299" s="157">
        <v>0.1849912739965096</v>
      </c>
      <c r="O299" s="173">
        <v>0.11516368778961306</v>
      </c>
      <c r="Q299" s="177">
        <v>4965178.732787196</v>
      </c>
      <c r="R299" s="111">
        <v>212371.1956742785</v>
      </c>
      <c r="S299" s="111">
        <v>0</v>
      </c>
      <c r="T299" s="111">
        <v>51713.36533333333</v>
      </c>
      <c r="U299" s="111">
        <v>288801.5392957421</v>
      </c>
      <c r="V299" s="111">
        <v>0</v>
      </c>
      <c r="W299" s="111">
        <v>107985.32322850094</v>
      </c>
      <c r="X299" s="82">
        <f t="shared" si="4"/>
        <v>5626050.156319051</v>
      </c>
    </row>
    <row r="300" spans="1:24" ht="15">
      <c r="A300" s="96">
        <v>922</v>
      </c>
      <c r="B300" s="106" t="s">
        <v>309</v>
      </c>
      <c r="C300" s="10">
        <v>4473</v>
      </c>
      <c r="D300" s="152">
        <v>0.7583935414279906</v>
      </c>
      <c r="E300" s="171">
        <v>0.08804722085587802</v>
      </c>
      <c r="F300" s="150">
        <v>0.7788679790417763</v>
      </c>
      <c r="G300" s="100">
        <v>0</v>
      </c>
      <c r="H300" s="156">
        <v>16</v>
      </c>
      <c r="I300" s="157">
        <v>0.014531634249944109</v>
      </c>
      <c r="J300" s="172">
        <v>0.012480352198662057</v>
      </c>
      <c r="K300" s="101">
        <v>14.86441579157251</v>
      </c>
      <c r="L300" s="172">
        <v>1.206608446570613</v>
      </c>
      <c r="M300" s="100">
        <v>0</v>
      </c>
      <c r="N300" s="157">
        <v>0.08606811145510836</v>
      </c>
      <c r="O300" s="173">
        <v>0.016240525248211804</v>
      </c>
      <c r="Q300" s="177">
        <v>3817314.8650084618</v>
      </c>
      <c r="R300" s="111">
        <v>304630.15855899797</v>
      </c>
      <c r="S300" s="111">
        <v>0</v>
      </c>
      <c r="T300" s="111">
        <v>105720.65661538462</v>
      </c>
      <c r="U300" s="111">
        <v>205631.78005554443</v>
      </c>
      <c r="V300" s="111">
        <v>0</v>
      </c>
      <c r="W300" s="111">
        <v>29770.91057195473</v>
      </c>
      <c r="X300" s="82">
        <f t="shared" si="4"/>
        <v>4463068.370810344</v>
      </c>
    </row>
    <row r="301" spans="1:24" ht="15">
      <c r="A301" s="96">
        <v>924</v>
      </c>
      <c r="B301" s="106" t="s">
        <v>310</v>
      </c>
      <c r="C301" s="10">
        <v>3332</v>
      </c>
      <c r="D301" s="152">
        <v>1.2781850440442901</v>
      </c>
      <c r="E301" s="171">
        <v>0.06819672131147542</v>
      </c>
      <c r="F301" s="150">
        <v>0.603269949793061</v>
      </c>
      <c r="G301" s="100">
        <v>0</v>
      </c>
      <c r="H301" s="156">
        <v>50</v>
      </c>
      <c r="I301" s="157">
        <v>0.017406962785114045</v>
      </c>
      <c r="J301" s="172">
        <v>0.015355680733831993</v>
      </c>
      <c r="K301" s="101">
        <v>6.632957757693992</v>
      </c>
      <c r="L301" s="172">
        <v>2.7040017896457167</v>
      </c>
      <c r="M301" s="100">
        <v>0</v>
      </c>
      <c r="N301" s="157">
        <v>0.13426423200859292</v>
      </c>
      <c r="O301" s="173">
        <v>0.06443664580169636</v>
      </c>
      <c r="Q301" s="177">
        <v>4792511.72224438</v>
      </c>
      <c r="R301" s="111">
        <v>175762.7481338043</v>
      </c>
      <c r="S301" s="111">
        <v>0</v>
      </c>
      <c r="T301" s="111">
        <v>96896.51979487178</v>
      </c>
      <c r="U301" s="111">
        <v>343270.86399409204</v>
      </c>
      <c r="V301" s="111">
        <v>0</v>
      </c>
      <c r="W301" s="111">
        <v>87989.54403992741</v>
      </c>
      <c r="X301" s="82">
        <f t="shared" si="4"/>
        <v>5496431.398207076</v>
      </c>
    </row>
    <row r="302" spans="1:24" ht="15">
      <c r="A302" s="96">
        <v>925</v>
      </c>
      <c r="B302" s="106" t="s">
        <v>311</v>
      </c>
      <c r="C302" s="10">
        <v>3874</v>
      </c>
      <c r="D302" s="152">
        <v>1.3880003825684362</v>
      </c>
      <c r="E302" s="171">
        <v>0.11458915595304639</v>
      </c>
      <c r="F302" s="150">
        <v>1.01365861920097</v>
      </c>
      <c r="G302" s="100">
        <v>0</v>
      </c>
      <c r="H302" s="156">
        <v>3</v>
      </c>
      <c r="I302" s="157">
        <v>0.019101703665462055</v>
      </c>
      <c r="J302" s="172">
        <v>0.01705042161418</v>
      </c>
      <c r="K302" s="101">
        <v>4.18693124094849</v>
      </c>
      <c r="L302" s="172">
        <v>4.283693381930474</v>
      </c>
      <c r="M302" s="100">
        <v>0</v>
      </c>
      <c r="N302" s="157">
        <v>0.16609294320137694</v>
      </c>
      <c r="O302" s="173">
        <v>0.09626535699448038</v>
      </c>
      <c r="Q302" s="177">
        <v>6050812.030238687</v>
      </c>
      <c r="R302" s="111">
        <v>343369.31563420175</v>
      </c>
      <c r="S302" s="111">
        <v>0</v>
      </c>
      <c r="T302" s="111">
        <v>125091.80266666666</v>
      </c>
      <c r="U302" s="111">
        <v>632270.5729569088</v>
      </c>
      <c r="V302" s="111">
        <v>0</v>
      </c>
      <c r="W302" s="111">
        <v>152834.98936987357</v>
      </c>
      <c r="X302" s="82">
        <f t="shared" si="4"/>
        <v>7304378.710866338</v>
      </c>
    </row>
    <row r="303" spans="1:24" ht="15">
      <c r="A303" s="96">
        <v>927</v>
      </c>
      <c r="B303" s="106" t="s">
        <v>312</v>
      </c>
      <c r="C303" s="10">
        <v>28929</v>
      </c>
      <c r="D303" s="152">
        <v>0.6847809595664781</v>
      </c>
      <c r="E303" s="171">
        <v>0.08020408163265307</v>
      </c>
      <c r="F303" s="150">
        <v>0.7094873678566058</v>
      </c>
      <c r="G303" s="100">
        <v>0</v>
      </c>
      <c r="H303" s="156">
        <v>516</v>
      </c>
      <c r="I303" s="157">
        <v>0.03553527602060216</v>
      </c>
      <c r="J303" s="172">
        <v>0.033483993969320114</v>
      </c>
      <c r="K303" s="101">
        <v>55.41529384721478</v>
      </c>
      <c r="L303" s="172">
        <v>0.32365667313610125</v>
      </c>
      <c r="M303" s="100">
        <v>0</v>
      </c>
      <c r="N303" s="157">
        <v>0.156985117618819</v>
      </c>
      <c r="O303" s="173">
        <v>0.08715753141192245</v>
      </c>
      <c r="Q303" s="177">
        <v>22292026.83494097</v>
      </c>
      <c r="R303" s="111">
        <v>1794685.0200594445</v>
      </c>
      <c r="S303" s="111">
        <v>0</v>
      </c>
      <c r="T303" s="111">
        <v>1834445.3944615384</v>
      </c>
      <c r="U303" s="111">
        <v>356732.7344815778</v>
      </c>
      <c r="V303" s="111">
        <v>0</v>
      </c>
      <c r="W303" s="111">
        <v>1033312.0443076381</v>
      </c>
      <c r="X303" s="82">
        <f t="shared" si="4"/>
        <v>27311202.028251167</v>
      </c>
    </row>
    <row r="304" spans="1:24" ht="15">
      <c r="A304" s="96">
        <v>931</v>
      </c>
      <c r="B304" s="106" t="s">
        <v>313</v>
      </c>
      <c r="C304" s="10">
        <v>6895</v>
      </c>
      <c r="D304" s="152">
        <v>1.5872094349386758</v>
      </c>
      <c r="E304" s="171">
        <v>0.1347008547008547</v>
      </c>
      <c r="F304" s="150">
        <v>1.191567223317425</v>
      </c>
      <c r="G304" s="100">
        <v>0</v>
      </c>
      <c r="H304" s="156">
        <v>10</v>
      </c>
      <c r="I304" s="157">
        <v>0.008846990572878898</v>
      </c>
      <c r="J304" s="172">
        <v>0.006795708521596847</v>
      </c>
      <c r="K304" s="101">
        <v>5.522715622196591</v>
      </c>
      <c r="L304" s="172">
        <v>3.247592466170721</v>
      </c>
      <c r="M304" s="100">
        <v>0</v>
      </c>
      <c r="N304" s="157">
        <v>0.1566265060240964</v>
      </c>
      <c r="O304" s="173">
        <v>0.08679891981719984</v>
      </c>
      <c r="Q304" s="177">
        <v>12314958.890265573</v>
      </c>
      <c r="R304" s="111">
        <v>718394.4490574077</v>
      </c>
      <c r="S304" s="111">
        <v>0</v>
      </c>
      <c r="T304" s="111">
        <v>88736.66974358975</v>
      </c>
      <c r="U304" s="111">
        <v>853140.9170668153</v>
      </c>
      <c r="V304" s="111">
        <v>0</v>
      </c>
      <c r="W304" s="111">
        <v>245268.48023784798</v>
      </c>
      <c r="X304" s="82">
        <f t="shared" si="4"/>
        <v>14220499.406371234</v>
      </c>
    </row>
    <row r="305" spans="1:24" ht="15">
      <c r="A305" s="96">
        <v>934</v>
      </c>
      <c r="B305" s="106" t="s">
        <v>314</v>
      </c>
      <c r="C305" s="10">
        <v>3171</v>
      </c>
      <c r="D305" s="152">
        <v>1.2944988829719366</v>
      </c>
      <c r="E305" s="171">
        <v>0.10642857142857143</v>
      </c>
      <c r="F305" s="150">
        <v>0.9414698787206613</v>
      </c>
      <c r="G305" s="100">
        <v>0</v>
      </c>
      <c r="H305" s="156">
        <v>4</v>
      </c>
      <c r="I305" s="157">
        <v>0.00630715862503942</v>
      </c>
      <c r="J305" s="172">
        <v>0.0042558765737573685</v>
      </c>
      <c r="K305" s="101">
        <v>11.036090905926983</v>
      </c>
      <c r="L305" s="172">
        <v>1.6251705246299337</v>
      </c>
      <c r="M305" s="100">
        <v>0</v>
      </c>
      <c r="N305" s="157">
        <v>0.13028953229398663</v>
      </c>
      <c r="O305" s="173">
        <v>0.060461946087090074</v>
      </c>
      <c r="Q305" s="177">
        <v>4619153.360869804</v>
      </c>
      <c r="R305" s="111">
        <v>261043.46216540612</v>
      </c>
      <c r="S305" s="111">
        <v>0</v>
      </c>
      <c r="T305" s="111">
        <v>25557.559384615382</v>
      </c>
      <c r="U305" s="111">
        <v>196345.13945021792</v>
      </c>
      <c r="V305" s="111">
        <v>0</v>
      </c>
      <c r="W305" s="111">
        <v>78572.6702576991</v>
      </c>
      <c r="X305" s="82">
        <f t="shared" si="4"/>
        <v>5180672.192127742</v>
      </c>
    </row>
    <row r="306" spans="1:24" ht="15">
      <c r="A306" s="96">
        <v>935</v>
      </c>
      <c r="B306" s="106" t="s">
        <v>315</v>
      </c>
      <c r="C306" s="10">
        <v>3435</v>
      </c>
      <c r="D306" s="152">
        <v>1.3352491951812144</v>
      </c>
      <c r="E306" s="171">
        <v>0.07559681697612732</v>
      </c>
      <c r="F306" s="150">
        <v>0.6687313862701723</v>
      </c>
      <c r="G306" s="100">
        <v>0</v>
      </c>
      <c r="H306" s="156">
        <v>17</v>
      </c>
      <c r="I306" s="157">
        <v>0.060844250363901016</v>
      </c>
      <c r="J306" s="172">
        <v>0.058792968312618966</v>
      </c>
      <c r="K306" s="101">
        <v>9.23511224626966</v>
      </c>
      <c r="L306" s="172">
        <v>1.9421019657550667</v>
      </c>
      <c r="M306" s="100">
        <v>0</v>
      </c>
      <c r="N306" s="157">
        <v>0.16950757575757575</v>
      </c>
      <c r="O306" s="173">
        <v>0.0996799895506792</v>
      </c>
      <c r="Q306" s="177">
        <v>5161233.717114186</v>
      </c>
      <c r="R306" s="111">
        <v>200857.75174711834</v>
      </c>
      <c r="S306" s="111">
        <v>0</v>
      </c>
      <c r="T306" s="111">
        <v>382460.19384615385</v>
      </c>
      <c r="U306" s="111">
        <v>254169.6816152457</v>
      </c>
      <c r="V306" s="111">
        <v>0</v>
      </c>
      <c r="W306" s="111">
        <v>140322.68114615986</v>
      </c>
      <c r="X306" s="82">
        <f t="shared" si="4"/>
        <v>6139044.025468864</v>
      </c>
    </row>
    <row r="307" spans="1:24" ht="15">
      <c r="A307" s="96">
        <v>936</v>
      </c>
      <c r="B307" s="106" t="s">
        <v>316</v>
      </c>
      <c r="C307" s="10">
        <v>7280</v>
      </c>
      <c r="D307" s="152">
        <v>1.3496395320951386</v>
      </c>
      <c r="E307" s="171">
        <v>0.10411861614497529</v>
      </c>
      <c r="F307" s="150">
        <v>0.9210359549020279</v>
      </c>
      <c r="G307" s="100">
        <v>0</v>
      </c>
      <c r="H307" s="156">
        <v>11</v>
      </c>
      <c r="I307" s="157">
        <v>0.017857142857142856</v>
      </c>
      <c r="J307" s="172">
        <v>0.015805860805860807</v>
      </c>
      <c r="K307" s="101">
        <v>6.263389285130473</v>
      </c>
      <c r="L307" s="172">
        <v>2.8635502011712144</v>
      </c>
      <c r="M307" s="100">
        <v>0</v>
      </c>
      <c r="N307" s="157">
        <v>0.14173640167364016</v>
      </c>
      <c r="O307" s="173">
        <v>0.0719088154667436</v>
      </c>
      <c r="Q307" s="177">
        <v>11056397.126839343</v>
      </c>
      <c r="R307" s="111">
        <v>586297.5947674905</v>
      </c>
      <c r="S307" s="111">
        <v>0</v>
      </c>
      <c r="T307" s="111">
        <v>217913.25333333336</v>
      </c>
      <c r="U307" s="111">
        <v>794257.1921984574</v>
      </c>
      <c r="V307" s="111">
        <v>0</v>
      </c>
      <c r="W307" s="111">
        <v>214539.20309334868</v>
      </c>
      <c r="X307" s="82">
        <f t="shared" si="4"/>
        <v>12869404.370231973</v>
      </c>
    </row>
    <row r="308" spans="1:24" ht="15">
      <c r="A308" s="96">
        <v>946</v>
      </c>
      <c r="B308" s="106" t="s">
        <v>317</v>
      </c>
      <c r="C308" s="10">
        <v>6691</v>
      </c>
      <c r="D308" s="152">
        <v>0.9384631753578607</v>
      </c>
      <c r="E308" s="171">
        <v>0.04832130530279259</v>
      </c>
      <c r="F308" s="150">
        <v>0.4274515088608179</v>
      </c>
      <c r="G308" s="100">
        <v>3</v>
      </c>
      <c r="H308" s="156">
        <v>5525</v>
      </c>
      <c r="I308" s="157">
        <v>0.0499178000298909</v>
      </c>
      <c r="J308" s="172">
        <v>0.04786651797860885</v>
      </c>
      <c r="K308" s="101">
        <v>8.556484820583647</v>
      </c>
      <c r="L308" s="172">
        <v>2.096132935841005</v>
      </c>
      <c r="M308" s="100">
        <v>0</v>
      </c>
      <c r="N308" s="157">
        <v>0.14015748031496064</v>
      </c>
      <c r="O308" s="173">
        <v>0.07032989410806409</v>
      </c>
      <c r="Q308" s="177">
        <v>7065985.22917021</v>
      </c>
      <c r="R308" s="111">
        <v>250085.22432367934</v>
      </c>
      <c r="S308" s="111">
        <v>1511600.8182000003</v>
      </c>
      <c r="T308" s="111">
        <v>606536.5522051282</v>
      </c>
      <c r="U308" s="111">
        <v>534361.0905484335</v>
      </c>
      <c r="V308" s="111">
        <v>0</v>
      </c>
      <c r="W308" s="111">
        <v>192851.99788772743</v>
      </c>
      <c r="X308" s="82">
        <f t="shared" si="4"/>
        <v>10161420.912335178</v>
      </c>
    </row>
    <row r="309" spans="1:24" ht="15">
      <c r="A309" s="96">
        <v>976</v>
      </c>
      <c r="B309" s="106" t="s">
        <v>318</v>
      </c>
      <c r="C309" s="10">
        <v>4482</v>
      </c>
      <c r="D309" s="152">
        <v>1.5575723999029734</v>
      </c>
      <c r="E309" s="171">
        <v>0.14710743801652892</v>
      </c>
      <c r="F309" s="150">
        <v>1.3013161782527527</v>
      </c>
      <c r="G309" s="100">
        <v>0</v>
      </c>
      <c r="H309" s="156">
        <v>11</v>
      </c>
      <c r="I309" s="157">
        <v>0.0071396697902722</v>
      </c>
      <c r="J309" s="172">
        <v>0.005088387738990148</v>
      </c>
      <c r="K309" s="101">
        <v>2.2094599590840747</v>
      </c>
      <c r="L309" s="172">
        <v>8.117607913059496</v>
      </c>
      <c r="M309" s="100">
        <v>0</v>
      </c>
      <c r="N309" s="157">
        <v>0.18238434163701067</v>
      </c>
      <c r="O309" s="173">
        <v>0.11255675543011412</v>
      </c>
      <c r="Q309" s="177">
        <v>7855693.934864714</v>
      </c>
      <c r="R309" s="111">
        <v>509993.7222596175</v>
      </c>
      <c r="S309" s="111">
        <v>0</v>
      </c>
      <c r="T309" s="111">
        <v>43190.29415384615</v>
      </c>
      <c r="U309" s="111">
        <v>1386196.8211872745</v>
      </c>
      <c r="V309" s="111">
        <v>0</v>
      </c>
      <c r="W309" s="111">
        <v>206745.7386254755</v>
      </c>
      <c r="X309" s="82">
        <f t="shared" si="4"/>
        <v>10001820.511090929</v>
      </c>
    </row>
    <row r="310" spans="1:24" ht="15">
      <c r="A310" s="96">
        <v>977</v>
      </c>
      <c r="B310" s="106" t="s">
        <v>319</v>
      </c>
      <c r="C310" s="10">
        <v>14748</v>
      </c>
      <c r="D310" s="152">
        <v>1.076969018972022</v>
      </c>
      <c r="E310" s="171">
        <v>0.11335729260257563</v>
      </c>
      <c r="F310" s="150">
        <v>1.002761524336303</v>
      </c>
      <c r="G310" s="100">
        <v>0</v>
      </c>
      <c r="H310" s="156">
        <v>39</v>
      </c>
      <c r="I310" s="157">
        <v>0.011459180905885543</v>
      </c>
      <c r="J310" s="172">
        <v>0.009407898854603492</v>
      </c>
      <c r="K310" s="101">
        <v>25.938758640097085</v>
      </c>
      <c r="L310" s="172">
        <v>0.6914567461113422</v>
      </c>
      <c r="M310" s="100">
        <v>0</v>
      </c>
      <c r="N310" s="157">
        <v>0.10146318061885344</v>
      </c>
      <c r="O310" s="173">
        <v>0.03163559441195689</v>
      </c>
      <c r="Q310" s="177">
        <v>17873137.588610925</v>
      </c>
      <c r="R310" s="111">
        <v>1293126.2854621275</v>
      </c>
      <c r="S310" s="111">
        <v>0</v>
      </c>
      <c r="T310" s="111">
        <v>262760.3796923077</v>
      </c>
      <c r="U310" s="111">
        <v>388528.7158918679</v>
      </c>
      <c r="V310" s="111">
        <v>0</v>
      </c>
      <c r="W310" s="111">
        <v>191206.33490454173</v>
      </c>
      <c r="X310" s="82">
        <f t="shared" si="4"/>
        <v>20008759.304561768</v>
      </c>
    </row>
    <row r="311" spans="1:24" ht="15">
      <c r="A311" s="96">
        <v>980</v>
      </c>
      <c r="B311" s="106" t="s">
        <v>320</v>
      </c>
      <c r="C311" s="10">
        <v>31743</v>
      </c>
      <c r="D311" s="152">
        <v>0.7656647964885882</v>
      </c>
      <c r="E311" s="171">
        <v>0.10432940553422482</v>
      </c>
      <c r="F311" s="150">
        <v>0.9229006032579025</v>
      </c>
      <c r="G311" s="100">
        <v>0</v>
      </c>
      <c r="H311" s="156">
        <v>91</v>
      </c>
      <c r="I311" s="157">
        <v>0.01921683520776234</v>
      </c>
      <c r="J311" s="172">
        <v>0.017165553156480287</v>
      </c>
      <c r="K311" s="101">
        <v>28.457318057124414</v>
      </c>
      <c r="L311" s="172">
        <v>0.6302607157654745</v>
      </c>
      <c r="M311" s="100">
        <v>0</v>
      </c>
      <c r="N311" s="157">
        <v>0.10491332075810653</v>
      </c>
      <c r="O311" s="173">
        <v>0.035085734551209974</v>
      </c>
      <c r="Q311" s="177">
        <v>27349608.143618543</v>
      </c>
      <c r="R311" s="111">
        <v>2561610.223775412</v>
      </c>
      <c r="S311" s="111">
        <v>0</v>
      </c>
      <c r="T311" s="111">
        <v>1031905.3981538459</v>
      </c>
      <c r="U311" s="111">
        <v>762242.5408107057</v>
      </c>
      <c r="V311" s="111">
        <v>0</v>
      </c>
      <c r="W311" s="111">
        <v>456427.3826972792</v>
      </c>
      <c r="X311" s="82">
        <f t="shared" si="4"/>
        <v>32161793.689055786</v>
      </c>
    </row>
    <row r="312" spans="1:24" ht="15">
      <c r="A312" s="96">
        <v>981</v>
      </c>
      <c r="B312" s="106" t="s">
        <v>321</v>
      </c>
      <c r="C312" s="10">
        <v>2483</v>
      </c>
      <c r="D312" s="152">
        <v>0.902163315232108</v>
      </c>
      <c r="E312" s="171">
        <v>0.10479285134037368</v>
      </c>
      <c r="F312" s="150">
        <v>0.9270002567724795</v>
      </c>
      <c r="G312" s="100">
        <v>0</v>
      </c>
      <c r="H312" s="156">
        <v>17</v>
      </c>
      <c r="I312" s="157">
        <v>0.014095851792186871</v>
      </c>
      <c r="J312" s="172">
        <v>0.01204456974090482</v>
      </c>
      <c r="K312" s="101">
        <v>13.58686730506156</v>
      </c>
      <c r="L312" s="172">
        <v>1.3200636500488536</v>
      </c>
      <c r="M312" s="100">
        <v>0</v>
      </c>
      <c r="N312" s="157">
        <v>0.1297016861219196</v>
      </c>
      <c r="O312" s="173">
        <v>0.059874099915023044</v>
      </c>
      <c r="Q312" s="177">
        <v>2520730.071424889</v>
      </c>
      <c r="R312" s="111">
        <v>201264.28878877687</v>
      </c>
      <c r="S312" s="111">
        <v>0</v>
      </c>
      <c r="T312" s="111">
        <v>56637.24533333333</v>
      </c>
      <c r="U312" s="111">
        <v>124881.05744101667</v>
      </c>
      <c r="V312" s="111">
        <v>0</v>
      </c>
      <c r="W312" s="111">
        <v>60926.86980627489</v>
      </c>
      <c r="X312" s="82">
        <f t="shared" si="4"/>
        <v>2964439.5327942907</v>
      </c>
    </row>
    <row r="313" spans="1:24" ht="15">
      <c r="A313" s="96">
        <v>989</v>
      </c>
      <c r="B313" s="106" t="s">
        <v>322</v>
      </c>
      <c r="C313" s="10">
        <v>6271</v>
      </c>
      <c r="D313" s="152">
        <v>1.3744071857771663</v>
      </c>
      <c r="E313" s="171">
        <v>0.1107130060910068</v>
      </c>
      <c r="F313" s="150">
        <v>0.9793700978806713</v>
      </c>
      <c r="G313" s="100">
        <v>0</v>
      </c>
      <c r="H313" s="156">
        <v>3</v>
      </c>
      <c r="I313" s="157">
        <v>0.009408387816935098</v>
      </c>
      <c r="J313" s="172">
        <v>0.007357105765653047</v>
      </c>
      <c r="K313" s="101">
        <v>7.790642780828384</v>
      </c>
      <c r="L313" s="172">
        <v>2.302188683530154</v>
      </c>
      <c r="M313" s="100">
        <v>0</v>
      </c>
      <c r="N313" s="157">
        <v>0.11848341232227488</v>
      </c>
      <c r="O313" s="173">
        <v>0.04865582611537833</v>
      </c>
      <c r="Q313" s="177">
        <v>9698770.37792367</v>
      </c>
      <c r="R313" s="111">
        <v>537024.1170403193</v>
      </c>
      <c r="S313" s="111">
        <v>0</v>
      </c>
      <c r="T313" s="111">
        <v>87373.13374358974</v>
      </c>
      <c r="U313" s="111">
        <v>550050.6614313103</v>
      </c>
      <c r="V313" s="111">
        <v>0</v>
      </c>
      <c r="W313" s="111">
        <v>125044.55936010786</v>
      </c>
      <c r="X313" s="82">
        <f t="shared" si="4"/>
        <v>10998262.849498997</v>
      </c>
    </row>
    <row r="314" spans="1:24" ht="15">
      <c r="A314" s="96">
        <v>992</v>
      </c>
      <c r="B314" s="106" t="s">
        <v>323</v>
      </c>
      <c r="C314" s="10">
        <v>20077</v>
      </c>
      <c r="D314" s="152">
        <v>1.340981366064174</v>
      </c>
      <c r="E314" s="171">
        <v>0.17392739273927393</v>
      </c>
      <c r="F314" s="150">
        <v>1.5385661871665979</v>
      </c>
      <c r="G314" s="100">
        <v>0</v>
      </c>
      <c r="H314" s="156">
        <v>23</v>
      </c>
      <c r="I314" s="157">
        <v>0.013248991383174777</v>
      </c>
      <c r="J314" s="172">
        <v>0.011197709331892725</v>
      </c>
      <c r="K314" s="101">
        <v>22.699213096960925</v>
      </c>
      <c r="L314" s="172">
        <v>0.790138828638526</v>
      </c>
      <c r="M314" s="100">
        <v>0</v>
      </c>
      <c r="N314" s="157">
        <v>0.12860419397116646</v>
      </c>
      <c r="O314" s="173">
        <v>0.058776607764269906</v>
      </c>
      <c r="Q314" s="177">
        <v>30296050.8833163</v>
      </c>
      <c r="R314" s="111">
        <v>2701003.5296271965</v>
      </c>
      <c r="S314" s="111">
        <v>0</v>
      </c>
      <c r="T314" s="111">
        <v>425757.31774358975</v>
      </c>
      <c r="U314" s="111">
        <v>604403.8177041337</v>
      </c>
      <c r="V314" s="111">
        <v>0</v>
      </c>
      <c r="W314" s="111">
        <v>483611.3507423962</v>
      </c>
      <c r="X314" s="82">
        <f t="shared" si="4"/>
        <v>34510826.89913362</v>
      </c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3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13" sqref="N13"/>
    </sheetView>
  </sheetViews>
  <sheetFormatPr defaultColWidth="9.140625" defaultRowHeight="15"/>
  <cols>
    <col min="1" max="1" width="3.7109375" style="79" customWidth="1"/>
    <col min="2" max="2" width="10.8515625" style="80" customWidth="1"/>
    <col min="3" max="3" width="9.140625" style="130" customWidth="1"/>
    <col min="4" max="5" width="9.140625" style="100" customWidth="1"/>
    <col min="6" max="6" width="10.140625" style="100" customWidth="1"/>
    <col min="7" max="7" width="10.421875" style="100" customWidth="1"/>
    <col min="8" max="8" width="9.140625" style="100" customWidth="1"/>
    <col min="9" max="9" width="9.140625" style="166" customWidth="1"/>
    <col min="10" max="10" width="2.28125" style="79" customWidth="1"/>
    <col min="11" max="11" width="9.57421875" style="130" bestFit="1" customWidth="1"/>
    <col min="12" max="12" width="9.28125" style="99" bestFit="1" customWidth="1"/>
    <col min="13" max="13" width="9.57421875" style="99" bestFit="1" customWidth="1"/>
    <col min="14" max="14" width="11.00390625" style="217" customWidth="1"/>
    <col min="15" max="20" width="9.140625" style="79" customWidth="1"/>
  </cols>
  <sheetData>
    <row r="1" ht="15">
      <c r="A1" s="79" t="s">
        <v>538</v>
      </c>
    </row>
    <row r="2" ht="18">
      <c r="A2" s="107" t="s">
        <v>974</v>
      </c>
    </row>
    <row r="4" spans="3:11" ht="15">
      <c r="C4" s="161" t="s">
        <v>593</v>
      </c>
      <c r="K4" s="155" t="s">
        <v>982</v>
      </c>
    </row>
    <row r="5" spans="3:14" ht="15">
      <c r="C5" s="53" t="s">
        <v>535</v>
      </c>
      <c r="D5" s="142" t="s">
        <v>975</v>
      </c>
      <c r="E5" s="142" t="s">
        <v>971</v>
      </c>
      <c r="F5" s="142" t="s">
        <v>978</v>
      </c>
      <c r="G5" s="142" t="s">
        <v>978</v>
      </c>
      <c r="H5" s="142" t="s">
        <v>972</v>
      </c>
      <c r="I5" s="165" t="s">
        <v>972</v>
      </c>
      <c r="K5" s="216" t="s">
        <v>970</v>
      </c>
      <c r="L5" s="142" t="s">
        <v>971</v>
      </c>
      <c r="M5" s="142" t="s">
        <v>972</v>
      </c>
      <c r="N5" s="81" t="s">
        <v>973</v>
      </c>
    </row>
    <row r="6" spans="3:14" ht="15">
      <c r="C6" s="185">
        <v>41639</v>
      </c>
      <c r="D6" s="142" t="s">
        <v>976</v>
      </c>
      <c r="E6" s="142" t="s">
        <v>966</v>
      </c>
      <c r="F6" s="142" t="s">
        <v>967</v>
      </c>
      <c r="G6" s="142" t="s">
        <v>979</v>
      </c>
      <c r="H6" s="142" t="s">
        <v>968</v>
      </c>
      <c r="I6" s="165" t="s">
        <v>968</v>
      </c>
      <c r="K6" s="216"/>
      <c r="L6" s="142" t="s">
        <v>966</v>
      </c>
      <c r="M6" s="142" t="s">
        <v>968</v>
      </c>
      <c r="N6" s="81"/>
    </row>
    <row r="7" spans="5:14" ht="15">
      <c r="E7" s="142" t="s">
        <v>969</v>
      </c>
      <c r="F7" s="142" t="s">
        <v>595</v>
      </c>
      <c r="G7" s="142" t="s">
        <v>980</v>
      </c>
      <c r="H7" s="142" t="s">
        <v>981</v>
      </c>
      <c r="I7" s="165" t="s">
        <v>568</v>
      </c>
      <c r="K7" s="216" t="s">
        <v>564</v>
      </c>
      <c r="L7" s="142" t="s">
        <v>564</v>
      </c>
      <c r="M7" s="142" t="s">
        <v>564</v>
      </c>
      <c r="N7" s="81" t="s">
        <v>564</v>
      </c>
    </row>
    <row r="8" spans="5:13" ht="15">
      <c r="E8" s="162" t="s">
        <v>977</v>
      </c>
      <c r="H8" s="100" t="s">
        <v>596</v>
      </c>
      <c r="K8" s="218" t="s">
        <v>549</v>
      </c>
      <c r="L8" s="219"/>
      <c r="M8" s="220"/>
    </row>
    <row r="9" spans="8:13" ht="15">
      <c r="H9" s="157">
        <v>0.4257178526841448</v>
      </c>
      <c r="K9" s="221">
        <v>207.12</v>
      </c>
      <c r="L9" s="222">
        <v>2630.69</v>
      </c>
      <c r="M9" s="223">
        <v>62.86</v>
      </c>
    </row>
    <row r="10" spans="9:14" ht="15">
      <c r="I10" s="212"/>
      <c r="K10" s="126"/>
      <c r="L10" s="111"/>
      <c r="M10" s="111"/>
      <c r="N10" s="120"/>
    </row>
    <row r="11" spans="1:20" s="46" customFormat="1" ht="15">
      <c r="A11" s="79" t="s">
        <v>516</v>
      </c>
      <c r="B11" s="80" t="s">
        <v>560</v>
      </c>
      <c r="C11" s="213">
        <v>5422604</v>
      </c>
      <c r="D11" s="162"/>
      <c r="F11" s="162">
        <v>1930</v>
      </c>
      <c r="G11" s="142"/>
      <c r="H11" s="163">
        <v>0.9993783246839065</v>
      </c>
      <c r="I11" s="214"/>
      <c r="J11" s="80"/>
      <c r="K11" s="213">
        <v>113232012.35753004</v>
      </c>
      <c r="L11" s="143">
        <v>3588261.16</v>
      </c>
      <c r="M11" s="143">
        <v>194583423.46803644</v>
      </c>
      <c r="N11" s="120">
        <v>311403696.9855665</v>
      </c>
      <c r="O11" s="80"/>
      <c r="P11" s="80"/>
      <c r="Q11" s="80"/>
      <c r="R11" s="80"/>
      <c r="S11" s="80"/>
      <c r="T11" s="80"/>
    </row>
    <row r="12" spans="9:14" ht="15">
      <c r="I12" s="212"/>
      <c r="K12" s="126"/>
      <c r="L12" s="111"/>
      <c r="M12" s="111"/>
      <c r="N12" s="120"/>
    </row>
    <row r="13" spans="1:14" ht="15">
      <c r="A13" s="79">
        <v>5</v>
      </c>
      <c r="B13" s="80" t="s">
        <v>22</v>
      </c>
      <c r="C13" s="126">
        <v>10227</v>
      </c>
      <c r="D13" s="215">
        <v>0</v>
      </c>
      <c r="E13" s="156">
        <v>0</v>
      </c>
      <c r="F13" s="156">
        <v>0</v>
      </c>
      <c r="G13" s="157">
        <v>0</v>
      </c>
      <c r="H13" s="157">
        <v>0.9997328346246327</v>
      </c>
      <c r="I13" s="212">
        <v>0.5740149819404878</v>
      </c>
      <c r="K13" s="126">
        <v>0</v>
      </c>
      <c r="L13" s="111">
        <v>0</v>
      </c>
      <c r="M13" s="111">
        <v>369016.56370839546</v>
      </c>
      <c r="N13" s="120">
        <v>369016.56370839546</v>
      </c>
    </row>
    <row r="14" spans="1:14" ht="15">
      <c r="A14" s="79">
        <v>9</v>
      </c>
      <c r="B14" s="80" t="s">
        <v>23</v>
      </c>
      <c r="C14" s="126">
        <v>2740</v>
      </c>
      <c r="D14" s="215">
        <v>0</v>
      </c>
      <c r="E14" s="156">
        <v>0</v>
      </c>
      <c r="F14" s="156">
        <v>0</v>
      </c>
      <c r="G14" s="157">
        <v>0</v>
      </c>
      <c r="H14" s="157">
        <v>0.7588856868395774</v>
      </c>
      <c r="I14" s="212">
        <v>0.33316783415543255</v>
      </c>
      <c r="K14" s="126">
        <v>0</v>
      </c>
      <c r="L14" s="111">
        <v>0</v>
      </c>
      <c r="M14" s="111">
        <v>57383.628350728744</v>
      </c>
      <c r="N14" s="120">
        <v>57383.628350728744</v>
      </c>
    </row>
    <row r="15" spans="1:14" ht="15">
      <c r="A15" s="79">
        <v>10</v>
      </c>
      <c r="B15" s="80" t="s">
        <v>24</v>
      </c>
      <c r="C15" s="126">
        <v>12228</v>
      </c>
      <c r="D15" s="215">
        <v>0</v>
      </c>
      <c r="E15" s="156">
        <v>0</v>
      </c>
      <c r="F15" s="156">
        <v>1</v>
      </c>
      <c r="G15" s="157">
        <v>8.177952240758914E-05</v>
      </c>
      <c r="H15" s="157">
        <v>0.9833998739230931</v>
      </c>
      <c r="I15" s="212">
        <v>0.5576820212389484</v>
      </c>
      <c r="K15" s="126">
        <v>0</v>
      </c>
      <c r="L15" s="111">
        <v>0</v>
      </c>
      <c r="M15" s="111">
        <v>428663.44560392183</v>
      </c>
      <c r="N15" s="120">
        <v>428663.44560392183</v>
      </c>
    </row>
    <row r="16" spans="1:14" ht="15">
      <c r="A16" s="79">
        <v>16</v>
      </c>
      <c r="B16" s="80" t="s">
        <v>25</v>
      </c>
      <c r="C16" s="126">
        <v>8405</v>
      </c>
      <c r="D16" s="215">
        <v>0</v>
      </c>
      <c r="E16" s="156">
        <v>0</v>
      </c>
      <c r="F16" s="156">
        <v>3</v>
      </c>
      <c r="G16" s="157">
        <v>0.0003569303985722784</v>
      </c>
      <c r="H16" s="157">
        <v>0.7388285024154589</v>
      </c>
      <c r="I16" s="212">
        <v>0.31311064973131414</v>
      </c>
      <c r="K16" s="126">
        <v>0</v>
      </c>
      <c r="L16" s="111">
        <v>0</v>
      </c>
      <c r="M16" s="111">
        <v>165428.348390938</v>
      </c>
      <c r="N16" s="120">
        <v>165428.348390938</v>
      </c>
    </row>
    <row r="17" spans="1:14" ht="15">
      <c r="A17" s="79">
        <v>18</v>
      </c>
      <c r="B17" s="80" t="s">
        <v>26</v>
      </c>
      <c r="C17" s="126">
        <v>4991</v>
      </c>
      <c r="D17" s="215">
        <v>0</v>
      </c>
      <c r="E17" s="156">
        <v>0</v>
      </c>
      <c r="F17" s="156">
        <v>0</v>
      </c>
      <c r="G17" s="157">
        <v>0</v>
      </c>
      <c r="H17" s="157">
        <v>0.5894736842105263</v>
      </c>
      <c r="I17" s="212">
        <v>0.16375583152638146</v>
      </c>
      <c r="K17" s="126">
        <v>0</v>
      </c>
      <c r="L17" s="111">
        <v>0</v>
      </c>
      <c r="M17" s="111">
        <v>51375.81462461396</v>
      </c>
      <c r="N17" s="120">
        <v>51375.81462461396</v>
      </c>
    </row>
    <row r="18" spans="1:14" ht="15">
      <c r="A18" s="79">
        <v>19</v>
      </c>
      <c r="B18" s="80" t="s">
        <v>27</v>
      </c>
      <c r="C18" s="126">
        <v>3962</v>
      </c>
      <c r="D18" s="215">
        <v>0</v>
      </c>
      <c r="E18" s="156">
        <v>0</v>
      </c>
      <c r="F18" s="156">
        <v>1</v>
      </c>
      <c r="G18" s="157">
        <v>0.0002523977788995457</v>
      </c>
      <c r="H18" s="157">
        <v>0.722011898323418</v>
      </c>
      <c r="I18" s="212">
        <v>0.29629404563927325</v>
      </c>
      <c r="K18" s="126">
        <v>0</v>
      </c>
      <c r="L18" s="111">
        <v>0</v>
      </c>
      <c r="M18" s="111">
        <v>73792.42317460125</v>
      </c>
      <c r="N18" s="120">
        <v>73792.42317460125</v>
      </c>
    </row>
    <row r="19" spans="1:14" ht="15">
      <c r="A19" s="79">
        <v>20</v>
      </c>
      <c r="B19" s="80" t="s">
        <v>28</v>
      </c>
      <c r="C19" s="126">
        <v>17108</v>
      </c>
      <c r="D19" s="215">
        <v>0</v>
      </c>
      <c r="E19" s="156">
        <v>0</v>
      </c>
      <c r="F19" s="156">
        <v>1</v>
      </c>
      <c r="G19" s="157">
        <v>5.845218611176058E-05</v>
      </c>
      <c r="H19" s="157">
        <v>0.6924358084663428</v>
      </c>
      <c r="I19" s="212">
        <v>0.266717955782198</v>
      </c>
      <c r="K19" s="126">
        <v>0</v>
      </c>
      <c r="L19" s="111">
        <v>0</v>
      </c>
      <c r="M19" s="111">
        <v>286830.85810362303</v>
      </c>
      <c r="N19" s="120">
        <v>286830.85810362303</v>
      </c>
    </row>
    <row r="20" spans="1:14" ht="15">
      <c r="A20" s="79">
        <v>46</v>
      </c>
      <c r="B20" s="80" t="s">
        <v>29</v>
      </c>
      <c r="C20" s="126">
        <v>1522</v>
      </c>
      <c r="D20" s="215">
        <v>0.11358333333333333</v>
      </c>
      <c r="E20" s="156">
        <v>0</v>
      </c>
      <c r="F20" s="156">
        <v>0</v>
      </c>
      <c r="G20" s="157">
        <v>0</v>
      </c>
      <c r="H20" s="157">
        <v>0.8560460652591171</v>
      </c>
      <c r="I20" s="212">
        <v>0.4303282125749723</v>
      </c>
      <c r="K20" s="126">
        <v>35805.628359999995</v>
      </c>
      <c r="L20" s="111">
        <v>0</v>
      </c>
      <c r="M20" s="111">
        <v>41170.75665542832</v>
      </c>
      <c r="N20" s="120">
        <v>76976.38501542831</v>
      </c>
    </row>
    <row r="21" spans="1:14" ht="15">
      <c r="A21" s="79">
        <v>47</v>
      </c>
      <c r="B21" s="80" t="s">
        <v>30</v>
      </c>
      <c r="C21" s="126">
        <v>1891</v>
      </c>
      <c r="D21" s="215">
        <v>1.8982833333333333</v>
      </c>
      <c r="E21" s="156">
        <v>1</v>
      </c>
      <c r="F21" s="156">
        <v>205</v>
      </c>
      <c r="G21" s="157">
        <v>0.10840824960338445</v>
      </c>
      <c r="H21" s="157">
        <v>0.9713896457765667</v>
      </c>
      <c r="I21" s="212">
        <v>0.545671793092422</v>
      </c>
      <c r="K21" s="126">
        <v>2230467.274812</v>
      </c>
      <c r="L21" s="111">
        <v>539291.45</v>
      </c>
      <c r="M21" s="111">
        <v>64863.05657597622</v>
      </c>
      <c r="N21" s="120">
        <v>2834621.7813879764</v>
      </c>
    </row>
    <row r="22" spans="1:14" ht="15">
      <c r="A22" s="79">
        <v>49</v>
      </c>
      <c r="B22" s="80" t="s">
        <v>31</v>
      </c>
      <c r="C22" s="126">
        <v>260753</v>
      </c>
      <c r="D22" s="215">
        <v>0</v>
      </c>
      <c r="E22" s="156">
        <v>0</v>
      </c>
      <c r="F22" s="156">
        <v>9</v>
      </c>
      <c r="G22" s="157">
        <v>3.4515422641350246E-05</v>
      </c>
      <c r="H22" s="157">
        <v>0.960419801980198</v>
      </c>
      <c r="I22" s="212">
        <v>0.5347019492960532</v>
      </c>
      <c r="K22" s="126">
        <v>0</v>
      </c>
      <c r="L22" s="111">
        <v>0</v>
      </c>
      <c r="M22" s="111">
        <v>8764264.136008136</v>
      </c>
      <c r="N22" s="120">
        <v>8764264.136008136</v>
      </c>
    </row>
    <row r="23" spans="1:14" ht="15">
      <c r="A23" s="79">
        <v>50</v>
      </c>
      <c r="B23" s="80" t="s">
        <v>32</v>
      </c>
      <c r="C23" s="126">
        <v>12368</v>
      </c>
      <c r="D23" s="215">
        <v>0</v>
      </c>
      <c r="E23" s="156">
        <v>0</v>
      </c>
      <c r="F23" s="156">
        <v>0</v>
      </c>
      <c r="G23" s="157">
        <v>0</v>
      </c>
      <c r="H23" s="157">
        <v>1.0267545560294689</v>
      </c>
      <c r="I23" s="212">
        <v>0.6010367033453241</v>
      </c>
      <c r="K23" s="126">
        <v>0</v>
      </c>
      <c r="L23" s="111">
        <v>0</v>
      </c>
      <c r="M23" s="111">
        <v>467277.4755868465</v>
      </c>
      <c r="N23" s="120">
        <v>467277.4755868465</v>
      </c>
    </row>
    <row r="24" spans="1:14" ht="15">
      <c r="A24" s="79">
        <v>51</v>
      </c>
      <c r="B24" s="80" t="s">
        <v>33</v>
      </c>
      <c r="C24" s="126">
        <v>5931</v>
      </c>
      <c r="D24" s="215">
        <v>0</v>
      </c>
      <c r="E24" s="156">
        <v>0</v>
      </c>
      <c r="F24" s="156">
        <v>0</v>
      </c>
      <c r="G24" s="157">
        <v>0</v>
      </c>
      <c r="H24" s="157">
        <v>1.081887858007261</v>
      </c>
      <c r="I24" s="212">
        <v>0.6561700053231163</v>
      </c>
      <c r="K24" s="126">
        <v>0</v>
      </c>
      <c r="L24" s="111">
        <v>0</v>
      </c>
      <c r="M24" s="111">
        <v>244635.04679677836</v>
      </c>
      <c r="N24" s="120">
        <v>244635.04679677836</v>
      </c>
    </row>
    <row r="25" spans="1:14" ht="15">
      <c r="A25" s="79">
        <v>52</v>
      </c>
      <c r="B25" s="80" t="s">
        <v>34</v>
      </c>
      <c r="C25" s="126">
        <v>2685</v>
      </c>
      <c r="D25" s="215">
        <v>0</v>
      </c>
      <c r="E25" s="156">
        <v>0</v>
      </c>
      <c r="F25" s="156">
        <v>0</v>
      </c>
      <c r="G25" s="157">
        <v>0</v>
      </c>
      <c r="H25" s="157">
        <v>0.8697632058287796</v>
      </c>
      <c r="I25" s="212">
        <v>0.44404535314463484</v>
      </c>
      <c r="K25" s="126">
        <v>0</v>
      </c>
      <c r="L25" s="111">
        <v>0</v>
      </c>
      <c r="M25" s="111">
        <v>74945.57506293364</v>
      </c>
      <c r="N25" s="120">
        <v>74945.57506293364</v>
      </c>
    </row>
    <row r="26" spans="1:14" ht="15">
      <c r="A26" s="79">
        <v>61</v>
      </c>
      <c r="B26" s="80" t="s">
        <v>35</v>
      </c>
      <c r="C26" s="126">
        <v>17667</v>
      </c>
      <c r="D26" s="215">
        <v>0</v>
      </c>
      <c r="E26" s="156">
        <v>0</v>
      </c>
      <c r="F26" s="156">
        <v>1</v>
      </c>
      <c r="G26" s="157">
        <v>5.6602705609328126E-05</v>
      </c>
      <c r="H26" s="157">
        <v>1.2279003558718862</v>
      </c>
      <c r="I26" s="212">
        <v>0.8021825031877414</v>
      </c>
      <c r="K26" s="126">
        <v>0</v>
      </c>
      <c r="L26" s="111">
        <v>0</v>
      </c>
      <c r="M26" s="111">
        <v>890861.8697207886</v>
      </c>
      <c r="N26" s="120">
        <v>890861.8697207886</v>
      </c>
    </row>
    <row r="27" spans="1:14" ht="15">
      <c r="A27" s="79">
        <v>69</v>
      </c>
      <c r="B27" s="80" t="s">
        <v>36</v>
      </c>
      <c r="C27" s="126">
        <v>7616</v>
      </c>
      <c r="D27" s="215">
        <v>0.13203333333333334</v>
      </c>
      <c r="E27" s="156">
        <v>0</v>
      </c>
      <c r="F27" s="156">
        <v>0</v>
      </c>
      <c r="G27" s="157">
        <v>0</v>
      </c>
      <c r="H27" s="157">
        <v>1.046186144156753</v>
      </c>
      <c r="I27" s="212">
        <v>0.6204682914726083</v>
      </c>
      <c r="K27" s="126">
        <v>208272.802304</v>
      </c>
      <c r="L27" s="111">
        <v>0</v>
      </c>
      <c r="M27" s="111">
        <v>297044.0818837895</v>
      </c>
      <c r="N27" s="120">
        <v>505316.8841877895</v>
      </c>
    </row>
    <row r="28" spans="1:14" ht="15">
      <c r="A28" s="79">
        <v>71</v>
      </c>
      <c r="B28" s="80" t="s">
        <v>37</v>
      </c>
      <c r="C28" s="126">
        <v>7241</v>
      </c>
      <c r="D28" s="215">
        <v>0.2576</v>
      </c>
      <c r="E28" s="156">
        <v>0</v>
      </c>
      <c r="F28" s="156">
        <v>2</v>
      </c>
      <c r="G28" s="157">
        <v>0.00027620494406849883</v>
      </c>
      <c r="H28" s="157">
        <v>1.0293901542983102</v>
      </c>
      <c r="I28" s="212">
        <v>0.6036723016141654</v>
      </c>
      <c r="K28" s="126">
        <v>386337.124992</v>
      </c>
      <c r="L28" s="111">
        <v>0</v>
      </c>
      <c r="M28" s="111">
        <v>274773.0748082165</v>
      </c>
      <c r="N28" s="120">
        <v>661110.1998002165</v>
      </c>
    </row>
    <row r="29" spans="1:14" ht="15">
      <c r="A29" s="79">
        <v>72</v>
      </c>
      <c r="B29" s="80" t="s">
        <v>38</v>
      </c>
      <c r="C29" s="126">
        <v>999</v>
      </c>
      <c r="D29" s="215">
        <v>0.8267333333333333</v>
      </c>
      <c r="E29" s="156">
        <v>0</v>
      </c>
      <c r="F29" s="156">
        <v>0</v>
      </c>
      <c r="G29" s="157">
        <v>0</v>
      </c>
      <c r="H29" s="157">
        <v>0.6751412429378532</v>
      </c>
      <c r="I29" s="212">
        <v>0.24942339025370835</v>
      </c>
      <c r="K29" s="126">
        <v>171061.77499200002</v>
      </c>
      <c r="L29" s="111">
        <v>0</v>
      </c>
      <c r="M29" s="111">
        <v>15663.075557036758</v>
      </c>
      <c r="N29" s="120">
        <v>186724.85054903678</v>
      </c>
    </row>
    <row r="30" spans="1:14" ht="15">
      <c r="A30" s="79">
        <v>74</v>
      </c>
      <c r="B30" s="80" t="s">
        <v>39</v>
      </c>
      <c r="C30" s="126">
        <v>1229</v>
      </c>
      <c r="D30" s="215">
        <v>0.8178666666666667</v>
      </c>
      <c r="E30" s="156">
        <v>0</v>
      </c>
      <c r="F30" s="156">
        <v>0</v>
      </c>
      <c r="G30" s="157">
        <v>0</v>
      </c>
      <c r="H30" s="157">
        <v>0.9111111111111111</v>
      </c>
      <c r="I30" s="212">
        <v>0.4853932584269663</v>
      </c>
      <c r="K30" s="126">
        <v>208188.35257600003</v>
      </c>
      <c r="L30" s="111">
        <v>0</v>
      </c>
      <c r="M30" s="111">
        <v>37499.02705617977</v>
      </c>
      <c r="N30" s="120">
        <v>245687.3796321798</v>
      </c>
    </row>
    <row r="31" spans="1:14" ht="15">
      <c r="A31" s="79">
        <v>75</v>
      </c>
      <c r="B31" s="80" t="s">
        <v>40</v>
      </c>
      <c r="C31" s="126">
        <v>21203</v>
      </c>
      <c r="D31" s="215">
        <v>0</v>
      </c>
      <c r="E31" s="156">
        <v>0</v>
      </c>
      <c r="F31" s="156">
        <v>0</v>
      </c>
      <c r="G31" s="157">
        <v>0</v>
      </c>
      <c r="H31" s="157">
        <v>0.8417982989064399</v>
      </c>
      <c r="I31" s="212">
        <v>0.41608044622229506</v>
      </c>
      <c r="K31" s="126">
        <v>0</v>
      </c>
      <c r="L31" s="111">
        <v>0</v>
      </c>
      <c r="M31" s="111">
        <v>554560.5816606581</v>
      </c>
      <c r="N31" s="120">
        <v>554560.5816606581</v>
      </c>
    </row>
    <row r="32" spans="1:14" ht="15">
      <c r="A32" s="79">
        <v>77</v>
      </c>
      <c r="B32" s="80" t="s">
        <v>41</v>
      </c>
      <c r="C32" s="126">
        <v>5404</v>
      </c>
      <c r="D32" s="215">
        <v>0.0984</v>
      </c>
      <c r="E32" s="156">
        <v>0</v>
      </c>
      <c r="F32" s="156">
        <v>0</v>
      </c>
      <c r="G32" s="157">
        <v>0</v>
      </c>
      <c r="H32" s="157">
        <v>0.7871900826446281</v>
      </c>
      <c r="I32" s="212">
        <v>0.3614722299604833</v>
      </c>
      <c r="K32" s="126">
        <v>110136.805632</v>
      </c>
      <c r="L32" s="111">
        <v>0</v>
      </c>
      <c r="M32" s="111">
        <v>122790.46820420756</v>
      </c>
      <c r="N32" s="120">
        <v>232927.27383620758</v>
      </c>
    </row>
    <row r="33" spans="1:14" ht="15">
      <c r="A33" s="79">
        <v>78</v>
      </c>
      <c r="B33" s="80" t="s">
        <v>42</v>
      </c>
      <c r="C33" s="126">
        <v>9109</v>
      </c>
      <c r="D33" s="215">
        <v>0.4212166666666667</v>
      </c>
      <c r="E33" s="156">
        <v>0</v>
      </c>
      <c r="F33" s="156">
        <v>1</v>
      </c>
      <c r="G33" s="157">
        <v>0.00010978153474585575</v>
      </c>
      <c r="H33" s="157">
        <v>1.0919732441471572</v>
      </c>
      <c r="I33" s="212">
        <v>0.6662553914630125</v>
      </c>
      <c r="K33" s="126">
        <v>794690.9851640001</v>
      </c>
      <c r="L33" s="111">
        <v>0</v>
      </c>
      <c r="M33" s="111">
        <v>381492.33388218743</v>
      </c>
      <c r="N33" s="120">
        <v>1176183.3190461874</v>
      </c>
    </row>
    <row r="34" spans="1:14" ht="15">
      <c r="A34" s="79">
        <v>79</v>
      </c>
      <c r="B34" s="80" t="s">
        <v>43</v>
      </c>
      <c r="C34" s="126">
        <v>7407</v>
      </c>
      <c r="D34" s="215">
        <v>0</v>
      </c>
      <c r="E34" s="156">
        <v>0</v>
      </c>
      <c r="F34" s="156">
        <v>0</v>
      </c>
      <c r="G34" s="157">
        <v>0</v>
      </c>
      <c r="H34" s="157">
        <v>1.3076923076923077</v>
      </c>
      <c r="I34" s="212">
        <v>0.881974455008163</v>
      </c>
      <c r="K34" s="126">
        <v>0</v>
      </c>
      <c r="L34" s="111">
        <v>0</v>
      </c>
      <c r="M34" s="111">
        <v>410650.8517891098</v>
      </c>
      <c r="N34" s="120">
        <v>410650.8517891098</v>
      </c>
    </row>
    <row r="35" spans="1:14" ht="15">
      <c r="A35" s="79">
        <v>81</v>
      </c>
      <c r="B35" s="80" t="s">
        <v>44</v>
      </c>
      <c r="C35" s="126">
        <v>3098</v>
      </c>
      <c r="D35" s="215">
        <v>0.35675</v>
      </c>
      <c r="E35" s="156">
        <v>0</v>
      </c>
      <c r="F35" s="156">
        <v>0</v>
      </c>
      <c r="G35" s="157">
        <v>0</v>
      </c>
      <c r="H35" s="157">
        <v>1.0581597222222223</v>
      </c>
      <c r="I35" s="212">
        <v>0.6324418695380776</v>
      </c>
      <c r="K35" s="126">
        <v>228911.40588000003</v>
      </c>
      <c r="L35" s="111">
        <v>0</v>
      </c>
      <c r="M35" s="111">
        <v>123161.9067575687</v>
      </c>
      <c r="N35" s="120">
        <v>352073.31263756874</v>
      </c>
    </row>
    <row r="36" spans="1:14" ht="15">
      <c r="A36" s="79">
        <v>82</v>
      </c>
      <c r="B36" s="80" t="s">
        <v>45</v>
      </c>
      <c r="C36" s="126">
        <v>9684</v>
      </c>
      <c r="D36" s="215">
        <v>0</v>
      </c>
      <c r="E36" s="156">
        <v>0</v>
      </c>
      <c r="F36" s="156">
        <v>0</v>
      </c>
      <c r="G36" s="157">
        <v>0</v>
      </c>
      <c r="H36" s="157">
        <v>0.6532697547683923</v>
      </c>
      <c r="I36" s="212">
        <v>0.22755190208424753</v>
      </c>
      <c r="K36" s="126">
        <v>0</v>
      </c>
      <c r="L36" s="111">
        <v>0</v>
      </c>
      <c r="M36" s="111">
        <v>138519.089279613</v>
      </c>
      <c r="N36" s="120">
        <v>138519.089279613</v>
      </c>
    </row>
    <row r="37" spans="1:14" ht="15">
      <c r="A37" s="79">
        <v>86</v>
      </c>
      <c r="B37" s="80" t="s">
        <v>46</v>
      </c>
      <c r="C37" s="126">
        <v>8808</v>
      </c>
      <c r="D37" s="215">
        <v>0</v>
      </c>
      <c r="E37" s="156">
        <v>0</v>
      </c>
      <c r="F37" s="156">
        <v>0</v>
      </c>
      <c r="G37" s="157">
        <v>0</v>
      </c>
      <c r="H37" s="157">
        <v>0.5942714819427148</v>
      </c>
      <c r="I37" s="212">
        <v>0.16855362925857004</v>
      </c>
      <c r="K37" s="126">
        <v>0</v>
      </c>
      <c r="L37" s="111">
        <v>0</v>
      </c>
      <c r="M37" s="111">
        <v>93323.23623878622</v>
      </c>
      <c r="N37" s="120">
        <v>93323.23623878622</v>
      </c>
    </row>
    <row r="38" spans="1:14" ht="15">
      <c r="A38" s="79">
        <v>90</v>
      </c>
      <c r="B38" s="80" t="s">
        <v>47</v>
      </c>
      <c r="C38" s="126">
        <v>3667</v>
      </c>
      <c r="D38" s="215">
        <v>0.68</v>
      </c>
      <c r="E38" s="156">
        <v>0</v>
      </c>
      <c r="F38" s="156">
        <v>0</v>
      </c>
      <c r="G38" s="157">
        <v>0</v>
      </c>
      <c r="H38" s="157">
        <v>1.025785656728445</v>
      </c>
      <c r="I38" s="212">
        <v>0.6000678040443002</v>
      </c>
      <c r="K38" s="126">
        <v>516466.1472000001</v>
      </c>
      <c r="L38" s="111">
        <v>0</v>
      </c>
      <c r="M38" s="111">
        <v>138320.201348878</v>
      </c>
      <c r="N38" s="120">
        <v>654786.3485488781</v>
      </c>
    </row>
    <row r="39" spans="1:14" ht="15">
      <c r="A39" s="79">
        <v>91</v>
      </c>
      <c r="B39" s="80" t="s">
        <v>48</v>
      </c>
      <c r="C39" s="126">
        <v>612664</v>
      </c>
      <c r="D39" s="215">
        <v>0</v>
      </c>
      <c r="E39" s="156">
        <v>0</v>
      </c>
      <c r="F39" s="156">
        <v>63</v>
      </c>
      <c r="G39" s="157">
        <v>0.00010282960970450361</v>
      </c>
      <c r="H39" s="157">
        <v>1.3006287277094328</v>
      </c>
      <c r="I39" s="212">
        <v>0.8749108750252881</v>
      </c>
      <c r="K39" s="126">
        <v>0</v>
      </c>
      <c r="L39" s="111">
        <v>0</v>
      </c>
      <c r="M39" s="111">
        <v>33694619.27371196</v>
      </c>
      <c r="N39" s="120">
        <v>33694619.27371196</v>
      </c>
    </row>
    <row r="40" spans="1:14" ht="15">
      <c r="A40" s="79">
        <v>92</v>
      </c>
      <c r="B40" s="80" t="s">
        <v>49</v>
      </c>
      <c r="C40" s="126">
        <v>208098</v>
      </c>
      <c r="D40" s="215">
        <v>0</v>
      </c>
      <c r="E40" s="156">
        <v>0</v>
      </c>
      <c r="F40" s="156">
        <v>17</v>
      </c>
      <c r="G40" s="157">
        <v>8.169227959903508E-05</v>
      </c>
      <c r="H40" s="157">
        <v>1.05094938580752</v>
      </c>
      <c r="I40" s="212">
        <v>0.6252315331233753</v>
      </c>
      <c r="K40" s="126">
        <v>0</v>
      </c>
      <c r="L40" s="111">
        <v>0</v>
      </c>
      <c r="M40" s="111">
        <v>8178678.869113026</v>
      </c>
      <c r="N40" s="120">
        <v>8178678.869113026</v>
      </c>
    </row>
    <row r="41" spans="1:14" ht="15">
      <c r="A41" s="79">
        <v>97</v>
      </c>
      <c r="B41" s="80" t="s">
        <v>50</v>
      </c>
      <c r="C41" s="126">
        <v>2338</v>
      </c>
      <c r="D41" s="215">
        <v>0</v>
      </c>
      <c r="E41" s="156">
        <v>0</v>
      </c>
      <c r="F41" s="156">
        <v>0</v>
      </c>
      <c r="G41" s="157">
        <v>0</v>
      </c>
      <c r="H41" s="157">
        <v>0.7681498829039812</v>
      </c>
      <c r="I41" s="212">
        <v>0.3424320302198364</v>
      </c>
      <c r="K41" s="126">
        <v>0</v>
      </c>
      <c r="L41" s="111">
        <v>0</v>
      </c>
      <c r="M41" s="111">
        <v>50326.09860706903</v>
      </c>
      <c r="N41" s="120">
        <v>50326.09860706903</v>
      </c>
    </row>
    <row r="42" spans="1:14" ht="15">
      <c r="A42" s="79">
        <v>98</v>
      </c>
      <c r="B42" s="80" t="s">
        <v>51</v>
      </c>
      <c r="C42" s="126">
        <v>21987</v>
      </c>
      <c r="D42" s="215">
        <v>0</v>
      </c>
      <c r="E42" s="156">
        <v>0</v>
      </c>
      <c r="F42" s="156">
        <v>0</v>
      </c>
      <c r="G42" s="157">
        <v>0</v>
      </c>
      <c r="H42" s="157">
        <v>0.6634259748494135</v>
      </c>
      <c r="I42" s="212">
        <v>0.23770812216526865</v>
      </c>
      <c r="K42" s="126">
        <v>0</v>
      </c>
      <c r="L42" s="111">
        <v>0</v>
      </c>
      <c r="M42" s="111">
        <v>328537.0659815223</v>
      </c>
      <c r="N42" s="120">
        <v>328537.0659815223</v>
      </c>
    </row>
    <row r="43" spans="1:14" ht="15">
      <c r="A43" s="79">
        <v>99</v>
      </c>
      <c r="B43" s="80" t="s">
        <v>52</v>
      </c>
      <c r="C43" s="126">
        <v>1819</v>
      </c>
      <c r="D43" s="215">
        <v>0</v>
      </c>
      <c r="E43" s="156">
        <v>0</v>
      </c>
      <c r="F43" s="156">
        <v>0</v>
      </c>
      <c r="G43" s="157">
        <v>0</v>
      </c>
      <c r="H43" s="157">
        <v>1.0467289719626167</v>
      </c>
      <c r="I43" s="212">
        <v>0.621011119278472</v>
      </c>
      <c r="K43" s="126">
        <v>0</v>
      </c>
      <c r="L43" s="111">
        <v>0</v>
      </c>
      <c r="M43" s="111">
        <v>71007.8645443196</v>
      </c>
      <c r="N43" s="120">
        <v>71007.8645443196</v>
      </c>
    </row>
    <row r="44" spans="1:14" ht="15">
      <c r="A44" s="79">
        <v>102</v>
      </c>
      <c r="B44" s="80" t="s">
        <v>53</v>
      </c>
      <c r="C44" s="126">
        <v>10543</v>
      </c>
      <c r="D44" s="215">
        <v>0</v>
      </c>
      <c r="E44" s="156">
        <v>0</v>
      </c>
      <c r="F44" s="156">
        <v>0</v>
      </c>
      <c r="G44" s="157">
        <v>0</v>
      </c>
      <c r="H44" s="157">
        <v>1.0156604630049932</v>
      </c>
      <c r="I44" s="212">
        <v>0.5899426103208485</v>
      </c>
      <c r="K44" s="126">
        <v>0</v>
      </c>
      <c r="L44" s="111">
        <v>0</v>
      </c>
      <c r="M44" s="111">
        <v>390974.42416691466</v>
      </c>
      <c r="N44" s="120">
        <v>390974.42416691466</v>
      </c>
    </row>
    <row r="45" spans="1:14" ht="15">
      <c r="A45" s="79">
        <v>103</v>
      </c>
      <c r="B45" s="80" t="s">
        <v>54</v>
      </c>
      <c r="C45" s="126">
        <v>2463</v>
      </c>
      <c r="D45" s="215">
        <v>0</v>
      </c>
      <c r="E45" s="156">
        <v>0</v>
      </c>
      <c r="F45" s="156">
        <v>0</v>
      </c>
      <c r="G45" s="157">
        <v>0</v>
      </c>
      <c r="H45" s="157">
        <v>0.6903409090909091</v>
      </c>
      <c r="I45" s="212">
        <v>0.26462305640676426</v>
      </c>
      <c r="K45" s="126">
        <v>0</v>
      </c>
      <c r="L45" s="111">
        <v>0</v>
      </c>
      <c r="M45" s="111">
        <v>40970.04771727102</v>
      </c>
      <c r="N45" s="120">
        <v>40970.04771727102</v>
      </c>
    </row>
    <row r="46" spans="1:14" ht="15">
      <c r="A46" s="79">
        <v>105</v>
      </c>
      <c r="B46" s="80" t="s">
        <v>55</v>
      </c>
      <c r="C46" s="126">
        <v>2565</v>
      </c>
      <c r="D46" s="215">
        <v>1.4300333333333333</v>
      </c>
      <c r="E46" s="156">
        <v>0</v>
      </c>
      <c r="F46" s="156">
        <v>0</v>
      </c>
      <c r="G46" s="157">
        <v>0</v>
      </c>
      <c r="H46" s="157">
        <v>0.7817745803357314</v>
      </c>
      <c r="I46" s="212">
        <v>0.35605672765158664</v>
      </c>
      <c r="K46" s="126">
        <v>1139585.26914</v>
      </c>
      <c r="L46" s="111">
        <v>0</v>
      </c>
      <c r="M46" s="111">
        <v>57409.126933958454</v>
      </c>
      <c r="N46" s="120">
        <v>1196994.3960739584</v>
      </c>
    </row>
    <row r="47" spans="1:14" ht="15">
      <c r="A47" s="79">
        <v>106</v>
      </c>
      <c r="B47" s="80" t="s">
        <v>56</v>
      </c>
      <c r="C47" s="126">
        <v>46188</v>
      </c>
      <c r="D47" s="215">
        <v>0</v>
      </c>
      <c r="E47" s="156">
        <v>0</v>
      </c>
      <c r="F47" s="156">
        <v>0</v>
      </c>
      <c r="G47" s="157">
        <v>0</v>
      </c>
      <c r="H47" s="157">
        <v>0.9357864012632183</v>
      </c>
      <c r="I47" s="212">
        <v>0.5100685485790735</v>
      </c>
      <c r="K47" s="126">
        <v>0</v>
      </c>
      <c r="L47" s="111">
        <v>0</v>
      </c>
      <c r="M47" s="111">
        <v>1480921.6392144777</v>
      </c>
      <c r="N47" s="120">
        <v>1480921.6392144777</v>
      </c>
    </row>
    <row r="48" spans="1:14" ht="15">
      <c r="A48" s="79">
        <v>108</v>
      </c>
      <c r="B48" s="80" t="s">
        <v>57</v>
      </c>
      <c r="C48" s="126">
        <v>10582</v>
      </c>
      <c r="D48" s="215">
        <v>0</v>
      </c>
      <c r="E48" s="156">
        <v>0</v>
      </c>
      <c r="F48" s="156">
        <v>0</v>
      </c>
      <c r="G48" s="157">
        <v>0</v>
      </c>
      <c r="H48" s="157">
        <v>0.7068218115446041</v>
      </c>
      <c r="I48" s="212">
        <v>0.2811039588604593</v>
      </c>
      <c r="K48" s="126">
        <v>0</v>
      </c>
      <c r="L48" s="111">
        <v>0</v>
      </c>
      <c r="M48" s="111">
        <v>186986.00194469438</v>
      </c>
      <c r="N48" s="120">
        <v>186986.00194469438</v>
      </c>
    </row>
    <row r="49" spans="1:14" ht="15">
      <c r="A49" s="79">
        <v>109</v>
      </c>
      <c r="B49" s="80" t="s">
        <v>58</v>
      </c>
      <c r="C49" s="126">
        <v>67806</v>
      </c>
      <c r="D49" s="215">
        <v>0</v>
      </c>
      <c r="E49" s="156">
        <v>0</v>
      </c>
      <c r="F49" s="156">
        <v>5</v>
      </c>
      <c r="G49" s="157">
        <v>7.373978703949502E-05</v>
      </c>
      <c r="H49" s="157">
        <v>1.0486433974047602</v>
      </c>
      <c r="I49" s="212">
        <v>0.6229255447206155</v>
      </c>
      <c r="K49" s="126">
        <v>0</v>
      </c>
      <c r="L49" s="111">
        <v>0</v>
      </c>
      <c r="M49" s="111">
        <v>2655086.305047596</v>
      </c>
      <c r="N49" s="120">
        <v>2655086.305047596</v>
      </c>
    </row>
    <row r="50" spans="1:14" ht="15">
      <c r="A50" s="79">
        <v>111</v>
      </c>
      <c r="B50" s="80" t="s">
        <v>59</v>
      </c>
      <c r="C50" s="126">
        <v>19979</v>
      </c>
      <c r="D50" s="215">
        <v>0</v>
      </c>
      <c r="E50" s="156">
        <v>0</v>
      </c>
      <c r="F50" s="156">
        <v>1</v>
      </c>
      <c r="G50" s="157">
        <v>5.005255518294209E-05</v>
      </c>
      <c r="H50" s="157">
        <v>0.9666801021093645</v>
      </c>
      <c r="I50" s="212">
        <v>0.5409622494252198</v>
      </c>
      <c r="K50" s="126">
        <v>0</v>
      </c>
      <c r="L50" s="111">
        <v>0</v>
      </c>
      <c r="M50" s="111">
        <v>679383.63735041</v>
      </c>
      <c r="N50" s="120">
        <v>679383.63735041</v>
      </c>
    </row>
    <row r="51" spans="1:14" ht="15">
      <c r="A51" s="79">
        <v>139</v>
      </c>
      <c r="B51" s="80" t="s">
        <v>60</v>
      </c>
      <c r="C51" s="126">
        <v>9610</v>
      </c>
      <c r="D51" s="215">
        <v>0</v>
      </c>
      <c r="E51" s="156">
        <v>0</v>
      </c>
      <c r="F51" s="156">
        <v>1</v>
      </c>
      <c r="G51" s="157">
        <v>0.0001040582726326743</v>
      </c>
      <c r="H51" s="157">
        <v>0.6836704778657285</v>
      </c>
      <c r="I51" s="212">
        <v>0.25795262518158374</v>
      </c>
      <c r="K51" s="126">
        <v>0</v>
      </c>
      <c r="L51" s="111">
        <v>0</v>
      </c>
      <c r="M51" s="111">
        <v>155825.20840176693</v>
      </c>
      <c r="N51" s="120">
        <v>155825.20840176693</v>
      </c>
    </row>
    <row r="52" spans="1:14" ht="15">
      <c r="A52" s="79">
        <v>140</v>
      </c>
      <c r="B52" s="80" t="s">
        <v>61</v>
      </c>
      <c r="C52" s="126">
        <v>22171</v>
      </c>
      <c r="D52" s="215">
        <v>0.01775</v>
      </c>
      <c r="E52" s="156">
        <v>0</v>
      </c>
      <c r="F52" s="156">
        <v>3</v>
      </c>
      <c r="G52" s="157">
        <v>0.00013531189391547516</v>
      </c>
      <c r="H52" s="157">
        <v>1.063424473330345</v>
      </c>
      <c r="I52" s="212">
        <v>0.6377066206462003</v>
      </c>
      <c r="K52" s="126">
        <v>81509.02098</v>
      </c>
      <c r="L52" s="111">
        <v>0</v>
      </c>
      <c r="M52" s="111">
        <v>888751.9865517666</v>
      </c>
      <c r="N52" s="120">
        <v>970261.0075317667</v>
      </c>
    </row>
    <row r="53" spans="1:14" ht="15">
      <c r="A53" s="79">
        <v>142</v>
      </c>
      <c r="B53" s="80" t="s">
        <v>62</v>
      </c>
      <c r="C53" s="126">
        <v>6981</v>
      </c>
      <c r="D53" s="215">
        <v>0</v>
      </c>
      <c r="E53" s="156">
        <v>0</v>
      </c>
      <c r="F53" s="156">
        <v>1</v>
      </c>
      <c r="G53" s="157">
        <v>0.00014324595330181923</v>
      </c>
      <c r="H53" s="157">
        <v>0.7962702322308234</v>
      </c>
      <c r="I53" s="212">
        <v>0.3705523795466786</v>
      </c>
      <c r="K53" s="126">
        <v>0</v>
      </c>
      <c r="L53" s="111">
        <v>0</v>
      </c>
      <c r="M53" s="111">
        <v>162607.89251914172</v>
      </c>
      <c r="N53" s="120">
        <v>162607.89251914172</v>
      </c>
    </row>
    <row r="54" spans="1:14" ht="15">
      <c r="A54" s="79">
        <v>143</v>
      </c>
      <c r="B54" s="80" t="s">
        <v>63</v>
      </c>
      <c r="C54" s="126">
        <v>7303</v>
      </c>
      <c r="D54" s="215">
        <v>0</v>
      </c>
      <c r="E54" s="156">
        <v>0</v>
      </c>
      <c r="F54" s="156">
        <v>0</v>
      </c>
      <c r="G54" s="157">
        <v>0</v>
      </c>
      <c r="H54" s="157">
        <v>0.9816545517480096</v>
      </c>
      <c r="I54" s="212">
        <v>0.5559366990638648</v>
      </c>
      <c r="K54" s="126">
        <v>0</v>
      </c>
      <c r="L54" s="111">
        <v>0</v>
      </c>
      <c r="M54" s="111">
        <v>255211.95913573762</v>
      </c>
      <c r="N54" s="120">
        <v>255211.95913573762</v>
      </c>
    </row>
    <row r="55" spans="1:14" ht="15">
      <c r="A55" s="79">
        <v>145</v>
      </c>
      <c r="B55" s="80" t="s">
        <v>64</v>
      </c>
      <c r="C55" s="126">
        <v>12099</v>
      </c>
      <c r="D55" s="215">
        <v>0</v>
      </c>
      <c r="E55" s="156">
        <v>0</v>
      </c>
      <c r="F55" s="156">
        <v>1</v>
      </c>
      <c r="G55" s="157">
        <v>8.265145879824778E-05</v>
      </c>
      <c r="H55" s="157">
        <v>0.6605273361768127</v>
      </c>
      <c r="I55" s="212">
        <v>0.2348094834926679</v>
      </c>
      <c r="K55" s="126">
        <v>0</v>
      </c>
      <c r="L55" s="111">
        <v>0</v>
      </c>
      <c r="M55" s="111">
        <v>178582.74187729182</v>
      </c>
      <c r="N55" s="120">
        <v>178582.74187729182</v>
      </c>
    </row>
    <row r="56" spans="1:14" ht="15">
      <c r="A56" s="79">
        <v>146</v>
      </c>
      <c r="B56" s="80" t="s">
        <v>65</v>
      </c>
      <c r="C56" s="126">
        <v>5614</v>
      </c>
      <c r="D56" s="215">
        <v>1.2847333333333333</v>
      </c>
      <c r="E56" s="156">
        <v>0</v>
      </c>
      <c r="F56" s="156">
        <v>0</v>
      </c>
      <c r="G56" s="157">
        <v>0</v>
      </c>
      <c r="H56" s="157">
        <v>0.9951742627345844</v>
      </c>
      <c r="I56" s="212">
        <v>0.5694564100504396</v>
      </c>
      <c r="K56" s="126">
        <v>2240777.304528</v>
      </c>
      <c r="L56" s="111">
        <v>0</v>
      </c>
      <c r="M56" s="111">
        <v>200958.91205941633</v>
      </c>
      <c r="N56" s="120">
        <v>2441736.2165874164</v>
      </c>
    </row>
    <row r="57" spans="1:14" ht="15">
      <c r="A57" s="79">
        <v>148</v>
      </c>
      <c r="B57" s="80" t="s">
        <v>66</v>
      </c>
      <c r="C57" s="126">
        <v>6794</v>
      </c>
      <c r="D57" s="215">
        <v>1.5744500000000001</v>
      </c>
      <c r="E57" s="156">
        <v>1</v>
      </c>
      <c r="F57" s="156">
        <v>433</v>
      </c>
      <c r="G57" s="157">
        <v>0.06373270532823079</v>
      </c>
      <c r="H57" s="157">
        <v>0.9927823890292313</v>
      </c>
      <c r="I57" s="212">
        <v>0.5670645363450866</v>
      </c>
      <c r="K57" s="126">
        <v>6646571.912088001</v>
      </c>
      <c r="L57" s="111">
        <v>1139088.77</v>
      </c>
      <c r="M57" s="111">
        <v>242176.72787110665</v>
      </c>
      <c r="N57" s="120">
        <v>8027837.409959108</v>
      </c>
    </row>
    <row r="58" spans="1:14" ht="15">
      <c r="A58" s="79">
        <v>149</v>
      </c>
      <c r="B58" s="80" t="s">
        <v>67</v>
      </c>
      <c r="C58" s="126">
        <v>5562</v>
      </c>
      <c r="D58" s="215">
        <v>0</v>
      </c>
      <c r="E58" s="156">
        <v>0</v>
      </c>
      <c r="F58" s="156">
        <v>0</v>
      </c>
      <c r="G58" s="157">
        <v>0</v>
      </c>
      <c r="H58" s="157">
        <v>0.5165615141955836</v>
      </c>
      <c r="I58" s="212">
        <v>0.0908436615114388</v>
      </c>
      <c r="K58" s="126">
        <v>0</v>
      </c>
      <c r="L58" s="111">
        <v>0</v>
      </c>
      <c r="M58" s="111">
        <v>31761.4259132315</v>
      </c>
      <c r="N58" s="120">
        <v>31761.4259132315</v>
      </c>
    </row>
    <row r="59" spans="1:14" ht="15">
      <c r="A59" s="79">
        <v>151</v>
      </c>
      <c r="B59" s="80" t="s">
        <v>68</v>
      </c>
      <c r="C59" s="126">
        <v>2257</v>
      </c>
      <c r="D59" s="215">
        <v>0.4008</v>
      </c>
      <c r="E59" s="156">
        <v>0</v>
      </c>
      <c r="F59" s="156">
        <v>0</v>
      </c>
      <c r="G59" s="157">
        <v>0</v>
      </c>
      <c r="H59" s="157">
        <v>0.9158767772511849</v>
      </c>
      <c r="I59" s="212">
        <v>0.4901589245670401</v>
      </c>
      <c r="K59" s="126">
        <v>187361.911872</v>
      </c>
      <c r="L59" s="111">
        <v>0</v>
      </c>
      <c r="M59" s="111">
        <v>69541.30722612729</v>
      </c>
      <c r="N59" s="120">
        <v>256903.21909812727</v>
      </c>
    </row>
    <row r="60" spans="1:14" ht="15">
      <c r="A60" s="79">
        <v>152</v>
      </c>
      <c r="B60" s="80" t="s">
        <v>69</v>
      </c>
      <c r="C60" s="126">
        <v>4854</v>
      </c>
      <c r="D60" s="215">
        <v>0</v>
      </c>
      <c r="E60" s="156">
        <v>0</v>
      </c>
      <c r="F60" s="156">
        <v>0</v>
      </c>
      <c r="G60" s="157">
        <v>0</v>
      </c>
      <c r="H60" s="157">
        <v>0.6917330677290837</v>
      </c>
      <c r="I60" s="212">
        <v>0.2660152150449389</v>
      </c>
      <c r="K60" s="126">
        <v>0</v>
      </c>
      <c r="L60" s="111">
        <v>0</v>
      </c>
      <c r="M60" s="111">
        <v>81167.21149163647</v>
      </c>
      <c r="N60" s="120">
        <v>81167.21149163647</v>
      </c>
    </row>
    <row r="61" spans="1:14" ht="15">
      <c r="A61" s="79">
        <v>153</v>
      </c>
      <c r="B61" s="80" t="s">
        <v>70</v>
      </c>
      <c r="C61" s="126">
        <v>28219</v>
      </c>
      <c r="D61" s="215">
        <v>0</v>
      </c>
      <c r="E61" s="156">
        <v>0</v>
      </c>
      <c r="F61" s="156">
        <v>1</v>
      </c>
      <c r="G61" s="157">
        <v>3.543711683617421E-05</v>
      </c>
      <c r="H61" s="157">
        <v>1.0652194431335535</v>
      </c>
      <c r="I61" s="212">
        <v>0.6395015904494088</v>
      </c>
      <c r="K61" s="126">
        <v>0</v>
      </c>
      <c r="L61" s="111">
        <v>0</v>
      </c>
      <c r="M61" s="111">
        <v>1134377.5556428628</v>
      </c>
      <c r="N61" s="120">
        <v>1134377.5556428628</v>
      </c>
    </row>
    <row r="62" spans="1:14" ht="15">
      <c r="A62" s="79">
        <v>164</v>
      </c>
      <c r="B62" s="80" t="s">
        <v>71</v>
      </c>
      <c r="C62" s="126">
        <v>7987</v>
      </c>
      <c r="D62" s="215">
        <v>0</v>
      </c>
      <c r="E62" s="156">
        <v>0</v>
      </c>
      <c r="F62" s="156">
        <v>0</v>
      </c>
      <c r="G62" s="157">
        <v>0</v>
      </c>
      <c r="H62" s="157">
        <v>0.9219190968955786</v>
      </c>
      <c r="I62" s="212">
        <v>0.4962012442114338</v>
      </c>
      <c r="K62" s="126">
        <v>0</v>
      </c>
      <c r="L62" s="111">
        <v>0</v>
      </c>
      <c r="M62" s="111">
        <v>249124.19595630115</v>
      </c>
      <c r="N62" s="120">
        <v>249124.19595630115</v>
      </c>
    </row>
    <row r="63" spans="1:14" ht="15">
      <c r="A63" s="79">
        <v>165</v>
      </c>
      <c r="B63" s="80" t="s">
        <v>72</v>
      </c>
      <c r="C63" s="126">
        <v>16842</v>
      </c>
      <c r="D63" s="215">
        <v>0</v>
      </c>
      <c r="E63" s="156">
        <v>0</v>
      </c>
      <c r="F63" s="156">
        <v>0</v>
      </c>
      <c r="G63" s="157">
        <v>0</v>
      </c>
      <c r="H63" s="157">
        <v>0.7369788106630212</v>
      </c>
      <c r="I63" s="212">
        <v>0.3112609579788764</v>
      </c>
      <c r="K63" s="126">
        <v>0</v>
      </c>
      <c r="L63" s="111">
        <v>0</v>
      </c>
      <c r="M63" s="111">
        <v>329528.2784320556</v>
      </c>
      <c r="N63" s="120">
        <v>329528.2784320556</v>
      </c>
    </row>
    <row r="64" spans="1:14" ht="15">
      <c r="A64" s="79">
        <v>167</v>
      </c>
      <c r="B64" s="80" t="s">
        <v>73</v>
      </c>
      <c r="C64" s="126">
        <v>74471</v>
      </c>
      <c r="D64" s="215">
        <v>0</v>
      </c>
      <c r="E64" s="156">
        <v>0</v>
      </c>
      <c r="F64" s="156">
        <v>2</v>
      </c>
      <c r="G64" s="157">
        <v>2.6856091632984652E-05</v>
      </c>
      <c r="H64" s="157">
        <v>1.130196638769817</v>
      </c>
      <c r="I64" s="212">
        <v>0.7044787860856723</v>
      </c>
      <c r="K64" s="126">
        <v>0</v>
      </c>
      <c r="L64" s="111">
        <v>0</v>
      </c>
      <c r="M64" s="111">
        <v>3297839.246195922</v>
      </c>
      <c r="N64" s="120">
        <v>3297839.246195922</v>
      </c>
    </row>
    <row r="65" spans="1:14" ht="15">
      <c r="A65" s="79">
        <v>169</v>
      </c>
      <c r="B65" s="80" t="s">
        <v>74</v>
      </c>
      <c r="C65" s="126">
        <v>5595</v>
      </c>
      <c r="D65" s="215">
        <v>0</v>
      </c>
      <c r="E65" s="156">
        <v>0</v>
      </c>
      <c r="F65" s="156">
        <v>0</v>
      </c>
      <c r="G65" s="157">
        <v>0</v>
      </c>
      <c r="H65" s="157">
        <v>0.7902097902097902</v>
      </c>
      <c r="I65" s="212">
        <v>0.3644919375256454</v>
      </c>
      <c r="K65" s="126">
        <v>0</v>
      </c>
      <c r="L65" s="111">
        <v>0</v>
      </c>
      <c r="M65" s="111">
        <v>128192.43406406329</v>
      </c>
      <c r="N65" s="120">
        <v>128192.43406406329</v>
      </c>
    </row>
    <row r="66" spans="1:14" ht="15">
      <c r="A66" s="79">
        <v>171</v>
      </c>
      <c r="B66" s="80" t="s">
        <v>75</v>
      </c>
      <c r="C66" s="126">
        <v>5213</v>
      </c>
      <c r="D66" s="215">
        <v>0</v>
      </c>
      <c r="E66" s="156">
        <v>0</v>
      </c>
      <c r="F66" s="156">
        <v>0</v>
      </c>
      <c r="G66" s="157">
        <v>0</v>
      </c>
      <c r="H66" s="157">
        <v>0.799396681749623</v>
      </c>
      <c r="I66" s="212">
        <v>0.37367882906547817</v>
      </c>
      <c r="K66" s="126">
        <v>0</v>
      </c>
      <c r="L66" s="111">
        <v>0</v>
      </c>
      <c r="M66" s="111">
        <v>122450.5090798267</v>
      </c>
      <c r="N66" s="120">
        <v>122450.5090798267</v>
      </c>
    </row>
    <row r="67" spans="1:14" ht="15">
      <c r="A67" s="79">
        <v>172</v>
      </c>
      <c r="B67" s="80" t="s">
        <v>76</v>
      </c>
      <c r="C67" s="126">
        <v>4857</v>
      </c>
      <c r="D67" s="215">
        <v>0.42745</v>
      </c>
      <c r="E67" s="156">
        <v>0</v>
      </c>
      <c r="F67" s="156">
        <v>0</v>
      </c>
      <c r="G67" s="157">
        <v>0</v>
      </c>
      <c r="H67" s="157">
        <v>0.8863242931332949</v>
      </c>
      <c r="I67" s="212">
        <v>0.46060644044915006</v>
      </c>
      <c r="K67" s="126">
        <v>430006.93750800006</v>
      </c>
      <c r="L67" s="111">
        <v>0</v>
      </c>
      <c r="M67" s="111">
        <v>140628.22215209928</v>
      </c>
      <c r="N67" s="120">
        <v>570635.1596600993</v>
      </c>
    </row>
    <row r="68" spans="1:14" ht="15">
      <c r="A68" s="79">
        <v>174</v>
      </c>
      <c r="B68" s="80" t="s">
        <v>77</v>
      </c>
      <c r="C68" s="126">
        <v>4995</v>
      </c>
      <c r="D68" s="215">
        <v>0</v>
      </c>
      <c r="E68" s="156">
        <v>0</v>
      </c>
      <c r="F68" s="156">
        <v>0</v>
      </c>
      <c r="G68" s="157">
        <v>0</v>
      </c>
      <c r="H68" s="157">
        <v>0.9572083545593479</v>
      </c>
      <c r="I68" s="212">
        <v>0.5314905018752032</v>
      </c>
      <c r="K68" s="126">
        <v>0</v>
      </c>
      <c r="L68" s="111">
        <v>0</v>
      </c>
      <c r="M68" s="111">
        <v>166880.417274637</v>
      </c>
      <c r="N68" s="120">
        <v>166880.417274637</v>
      </c>
    </row>
    <row r="69" spans="1:14" ht="15">
      <c r="A69" s="79">
        <v>176</v>
      </c>
      <c r="B69" s="80" t="s">
        <v>78</v>
      </c>
      <c r="C69" s="126">
        <v>5203</v>
      </c>
      <c r="D69" s="215">
        <v>0.9867833333333333</v>
      </c>
      <c r="E69" s="156">
        <v>0</v>
      </c>
      <c r="F69" s="156">
        <v>0</v>
      </c>
      <c r="G69" s="157">
        <v>0</v>
      </c>
      <c r="H69" s="157">
        <v>1.0121317157712304</v>
      </c>
      <c r="I69" s="212">
        <v>0.5864138630870857</v>
      </c>
      <c r="K69" s="126">
        <v>1063402.4804920002</v>
      </c>
      <c r="L69" s="111">
        <v>0</v>
      </c>
      <c r="M69" s="111">
        <v>191792.85818130284</v>
      </c>
      <c r="N69" s="120">
        <v>1255195.3386733031</v>
      </c>
    </row>
    <row r="70" spans="1:14" ht="15">
      <c r="A70" s="79">
        <v>177</v>
      </c>
      <c r="B70" s="80" t="s">
        <v>79</v>
      </c>
      <c r="C70" s="126">
        <v>2039</v>
      </c>
      <c r="D70" s="215">
        <v>0</v>
      </c>
      <c r="E70" s="156">
        <v>0</v>
      </c>
      <c r="F70" s="156">
        <v>0</v>
      </c>
      <c r="G70" s="157">
        <v>0</v>
      </c>
      <c r="H70" s="157">
        <v>0.9615384615384616</v>
      </c>
      <c r="I70" s="212">
        <v>0.5358206088543167</v>
      </c>
      <c r="K70" s="126">
        <v>0</v>
      </c>
      <c r="L70" s="111">
        <v>0</v>
      </c>
      <c r="M70" s="111">
        <v>68676.95260059541</v>
      </c>
      <c r="N70" s="120">
        <v>68676.95260059541</v>
      </c>
    </row>
    <row r="71" spans="1:14" ht="15">
      <c r="A71" s="79">
        <v>178</v>
      </c>
      <c r="B71" s="80" t="s">
        <v>80</v>
      </c>
      <c r="C71" s="126">
        <v>6684</v>
      </c>
      <c r="D71" s="215">
        <v>0.40626666666666666</v>
      </c>
      <c r="E71" s="156">
        <v>0</v>
      </c>
      <c r="F71" s="156">
        <v>0</v>
      </c>
      <c r="G71" s="157">
        <v>0</v>
      </c>
      <c r="H71" s="157">
        <v>0.8955623565416986</v>
      </c>
      <c r="I71" s="212">
        <v>0.4698445038575538</v>
      </c>
      <c r="K71" s="126">
        <v>562431.543168</v>
      </c>
      <c r="L71" s="111">
        <v>0</v>
      </c>
      <c r="M71" s="111">
        <v>197408.1001254553</v>
      </c>
      <c r="N71" s="120">
        <v>759839.6432934552</v>
      </c>
    </row>
    <row r="72" spans="1:14" ht="15">
      <c r="A72" s="79">
        <v>179</v>
      </c>
      <c r="B72" s="80" t="s">
        <v>81</v>
      </c>
      <c r="C72" s="126">
        <v>134658</v>
      </c>
      <c r="D72" s="215">
        <v>0</v>
      </c>
      <c r="E72" s="156">
        <v>0</v>
      </c>
      <c r="F72" s="156">
        <v>10</v>
      </c>
      <c r="G72" s="157">
        <v>7.426220499339066E-05</v>
      </c>
      <c r="H72" s="157">
        <v>1.0807933524234492</v>
      </c>
      <c r="I72" s="212">
        <v>0.6550754997393045</v>
      </c>
      <c r="K72" s="126">
        <v>0</v>
      </c>
      <c r="L72" s="111">
        <v>0</v>
      </c>
      <c r="M72" s="111">
        <v>5544953.306635257</v>
      </c>
      <c r="N72" s="120">
        <v>5544953.306635257</v>
      </c>
    </row>
    <row r="73" spans="1:14" ht="15">
      <c r="A73" s="79">
        <v>181</v>
      </c>
      <c r="B73" s="80" t="s">
        <v>82</v>
      </c>
      <c r="C73" s="126">
        <v>1971</v>
      </c>
      <c r="D73" s="215">
        <v>0</v>
      </c>
      <c r="E73" s="156">
        <v>0</v>
      </c>
      <c r="F73" s="156">
        <v>0</v>
      </c>
      <c r="G73" s="157">
        <v>0</v>
      </c>
      <c r="H73" s="157">
        <v>0.7734877734877735</v>
      </c>
      <c r="I73" s="212">
        <v>0.34776992080362873</v>
      </c>
      <c r="K73" s="126">
        <v>0</v>
      </c>
      <c r="L73" s="111">
        <v>0</v>
      </c>
      <c r="M73" s="111">
        <v>43087.67074400243</v>
      </c>
      <c r="N73" s="120">
        <v>43087.67074400243</v>
      </c>
    </row>
    <row r="74" spans="1:14" ht="15">
      <c r="A74" s="79">
        <v>182</v>
      </c>
      <c r="B74" s="80" t="s">
        <v>83</v>
      </c>
      <c r="C74" s="126">
        <v>22138</v>
      </c>
      <c r="D74" s="215">
        <v>0</v>
      </c>
      <c r="E74" s="156">
        <v>0</v>
      </c>
      <c r="F74" s="156">
        <v>1</v>
      </c>
      <c r="G74" s="157">
        <v>4.517119884361731E-05</v>
      </c>
      <c r="H74" s="157">
        <v>1.008413319113639</v>
      </c>
      <c r="I74" s="212">
        <v>0.5826954664294943</v>
      </c>
      <c r="K74" s="126">
        <v>0</v>
      </c>
      <c r="L74" s="111">
        <v>0</v>
      </c>
      <c r="M74" s="111">
        <v>810875.9111434028</v>
      </c>
      <c r="N74" s="120">
        <v>810875.9111434028</v>
      </c>
    </row>
    <row r="75" spans="1:14" ht="15">
      <c r="A75" s="79">
        <v>186</v>
      </c>
      <c r="B75" s="80" t="s">
        <v>84</v>
      </c>
      <c r="C75" s="126">
        <v>39953</v>
      </c>
      <c r="D75" s="215">
        <v>0</v>
      </c>
      <c r="E75" s="156">
        <v>0</v>
      </c>
      <c r="F75" s="156">
        <v>2</v>
      </c>
      <c r="G75" s="157">
        <v>5.005881911245714E-05</v>
      </c>
      <c r="H75" s="157">
        <v>0.6357426852890203</v>
      </c>
      <c r="I75" s="212">
        <v>0.21002483260487553</v>
      </c>
      <c r="K75" s="126">
        <v>0</v>
      </c>
      <c r="L75" s="111">
        <v>0</v>
      </c>
      <c r="M75" s="111">
        <v>527465.9375357545</v>
      </c>
      <c r="N75" s="120">
        <v>527465.9375357545</v>
      </c>
    </row>
    <row r="76" spans="1:14" ht="15">
      <c r="A76" s="79">
        <v>202</v>
      </c>
      <c r="B76" s="80" t="s">
        <v>85</v>
      </c>
      <c r="C76" s="126">
        <v>31798</v>
      </c>
      <c r="D76" s="215">
        <v>0</v>
      </c>
      <c r="E76" s="156">
        <v>0</v>
      </c>
      <c r="F76" s="156">
        <v>0</v>
      </c>
      <c r="G76" s="157">
        <v>0</v>
      </c>
      <c r="H76" s="157">
        <v>0.6516885487607947</v>
      </c>
      <c r="I76" s="212">
        <v>0.22597069607664994</v>
      </c>
      <c r="K76" s="126">
        <v>0</v>
      </c>
      <c r="L76" s="111">
        <v>0</v>
      </c>
      <c r="M76" s="111">
        <v>451675.2619451165</v>
      </c>
      <c r="N76" s="120">
        <v>451675.2619451165</v>
      </c>
    </row>
    <row r="77" spans="1:14" ht="15">
      <c r="A77" s="79">
        <v>204</v>
      </c>
      <c r="B77" s="80" t="s">
        <v>86</v>
      </c>
      <c r="C77" s="126">
        <v>3261</v>
      </c>
      <c r="D77" s="215">
        <v>0.19826666666666667</v>
      </c>
      <c r="E77" s="156">
        <v>0</v>
      </c>
      <c r="F77" s="156">
        <v>0</v>
      </c>
      <c r="G77" s="157">
        <v>0</v>
      </c>
      <c r="H77" s="157">
        <v>0.9146341463414634</v>
      </c>
      <c r="I77" s="212">
        <v>0.48891629365731865</v>
      </c>
      <c r="K77" s="126">
        <v>133912.938912</v>
      </c>
      <c r="L77" s="111">
        <v>0</v>
      </c>
      <c r="M77" s="111">
        <v>100221.2202731342</v>
      </c>
      <c r="N77" s="120">
        <v>234134.15918513422</v>
      </c>
    </row>
    <row r="78" spans="1:14" ht="15">
      <c r="A78" s="79">
        <v>205</v>
      </c>
      <c r="B78" s="80" t="s">
        <v>87</v>
      </c>
      <c r="C78" s="126">
        <v>37868</v>
      </c>
      <c r="D78" s="215">
        <v>0.08561666666666666</v>
      </c>
      <c r="E78" s="156">
        <v>0</v>
      </c>
      <c r="F78" s="156">
        <v>2</v>
      </c>
      <c r="G78" s="157">
        <v>5.281504172388296E-05</v>
      </c>
      <c r="H78" s="157">
        <v>1.0403412472720057</v>
      </c>
      <c r="I78" s="212">
        <v>0.614623394587861</v>
      </c>
      <c r="K78" s="126">
        <v>671510.3660319999</v>
      </c>
      <c r="L78" s="111">
        <v>0</v>
      </c>
      <c r="M78" s="111">
        <v>1463038.760275071</v>
      </c>
      <c r="N78" s="120">
        <v>2134549.126307071</v>
      </c>
    </row>
    <row r="79" spans="1:14" ht="15">
      <c r="A79" s="79">
        <v>208</v>
      </c>
      <c r="B79" s="80" t="s">
        <v>88</v>
      </c>
      <c r="C79" s="126">
        <v>12644</v>
      </c>
      <c r="D79" s="215">
        <v>0</v>
      </c>
      <c r="E79" s="156">
        <v>0</v>
      </c>
      <c r="F79" s="156">
        <v>1</v>
      </c>
      <c r="G79" s="157">
        <v>7.908889591901297E-05</v>
      </c>
      <c r="H79" s="157">
        <v>0.9229562830817487</v>
      </c>
      <c r="I79" s="212">
        <v>0.4972384303976039</v>
      </c>
      <c r="K79" s="126">
        <v>0</v>
      </c>
      <c r="L79" s="111">
        <v>0</v>
      </c>
      <c r="M79" s="111">
        <v>395206.0193987275</v>
      </c>
      <c r="N79" s="120">
        <v>395206.0193987275</v>
      </c>
    </row>
    <row r="80" spans="1:14" ht="15">
      <c r="A80" s="79">
        <v>211</v>
      </c>
      <c r="B80" s="80" t="s">
        <v>89</v>
      </c>
      <c r="C80" s="126">
        <v>30345</v>
      </c>
      <c r="D80" s="215">
        <v>0</v>
      </c>
      <c r="E80" s="156">
        <v>0</v>
      </c>
      <c r="F80" s="156">
        <v>1</v>
      </c>
      <c r="G80" s="157">
        <v>3.295435821387378E-05</v>
      </c>
      <c r="H80" s="157">
        <v>0.6428251789976134</v>
      </c>
      <c r="I80" s="212">
        <v>0.21710732631346857</v>
      </c>
      <c r="K80" s="126">
        <v>0</v>
      </c>
      <c r="L80" s="111">
        <v>0</v>
      </c>
      <c r="M80" s="111">
        <v>414129.3374155013</v>
      </c>
      <c r="N80" s="120">
        <v>414129.3374155013</v>
      </c>
    </row>
    <row r="81" spans="1:14" ht="15">
      <c r="A81" s="79">
        <v>213</v>
      </c>
      <c r="B81" s="80" t="s">
        <v>90</v>
      </c>
      <c r="C81" s="126">
        <v>5801</v>
      </c>
      <c r="D81" s="215">
        <v>0.5264666666666666</v>
      </c>
      <c r="E81" s="156">
        <v>0</v>
      </c>
      <c r="F81" s="156">
        <v>0</v>
      </c>
      <c r="G81" s="157">
        <v>0</v>
      </c>
      <c r="H81" s="157">
        <v>0.8760932944606414</v>
      </c>
      <c r="I81" s="212">
        <v>0.45037544177649663</v>
      </c>
      <c r="K81" s="126">
        <v>632551.342576</v>
      </c>
      <c r="L81" s="111">
        <v>0</v>
      </c>
      <c r="M81" s="111">
        <v>164229.79216667943</v>
      </c>
      <c r="N81" s="120">
        <v>796781.1347426794</v>
      </c>
    </row>
    <row r="82" spans="1:14" ht="15">
      <c r="A82" s="79">
        <v>214</v>
      </c>
      <c r="B82" s="80" t="s">
        <v>91</v>
      </c>
      <c r="C82" s="126">
        <v>11972</v>
      </c>
      <c r="D82" s="215">
        <v>0</v>
      </c>
      <c r="E82" s="156">
        <v>0</v>
      </c>
      <c r="F82" s="156">
        <v>0</v>
      </c>
      <c r="G82" s="157">
        <v>0</v>
      </c>
      <c r="H82" s="157">
        <v>1.1037250463058244</v>
      </c>
      <c r="I82" s="212">
        <v>0.6780071936216796</v>
      </c>
      <c r="K82" s="126">
        <v>0</v>
      </c>
      <c r="L82" s="111">
        <v>0</v>
      </c>
      <c r="M82" s="111">
        <v>510241.03939135576</v>
      </c>
      <c r="N82" s="120">
        <v>510241.03939135576</v>
      </c>
    </row>
    <row r="83" spans="1:14" ht="15">
      <c r="A83" s="79">
        <v>216</v>
      </c>
      <c r="B83" s="80" t="s">
        <v>92</v>
      </c>
      <c r="C83" s="126">
        <v>1520</v>
      </c>
      <c r="D83" s="215">
        <v>0.8616333333333334</v>
      </c>
      <c r="E83" s="156">
        <v>0</v>
      </c>
      <c r="F83" s="156">
        <v>0</v>
      </c>
      <c r="G83" s="157">
        <v>0</v>
      </c>
      <c r="H83" s="157">
        <v>0.8588235294117647</v>
      </c>
      <c r="I83" s="212">
        <v>0.43310567672761985</v>
      </c>
      <c r="K83" s="126">
        <v>271261.47392</v>
      </c>
      <c r="L83" s="111">
        <v>0</v>
      </c>
      <c r="M83" s="111">
        <v>41382.03471542924</v>
      </c>
      <c r="N83" s="120">
        <v>312643.50863542926</v>
      </c>
    </row>
    <row r="84" spans="1:14" ht="15">
      <c r="A84" s="79">
        <v>217</v>
      </c>
      <c r="B84" s="80" t="s">
        <v>93</v>
      </c>
      <c r="C84" s="126">
        <v>5675</v>
      </c>
      <c r="D84" s="215">
        <v>0</v>
      </c>
      <c r="E84" s="156">
        <v>0</v>
      </c>
      <c r="F84" s="156">
        <v>0</v>
      </c>
      <c r="G84" s="157">
        <v>0</v>
      </c>
      <c r="H84" s="157">
        <v>1.0068143100511073</v>
      </c>
      <c r="I84" s="212">
        <v>0.5810964573669626</v>
      </c>
      <c r="K84" s="126">
        <v>0</v>
      </c>
      <c r="L84" s="111">
        <v>0</v>
      </c>
      <c r="M84" s="111">
        <v>207294.82978474523</v>
      </c>
      <c r="N84" s="120">
        <v>207294.82978474523</v>
      </c>
    </row>
    <row r="85" spans="1:14" ht="15">
      <c r="A85" s="79">
        <v>218</v>
      </c>
      <c r="B85" s="80" t="s">
        <v>94</v>
      </c>
      <c r="C85" s="126">
        <v>1462</v>
      </c>
      <c r="D85" s="215">
        <v>0.020533333333333334</v>
      </c>
      <c r="E85" s="156">
        <v>0</v>
      </c>
      <c r="F85" s="156">
        <v>0</v>
      </c>
      <c r="G85" s="157">
        <v>0</v>
      </c>
      <c r="H85" s="157">
        <v>0.8161290322580645</v>
      </c>
      <c r="I85" s="212">
        <v>0.39041117957391974</v>
      </c>
      <c r="K85" s="126">
        <v>6217.687168</v>
      </c>
      <c r="L85" s="111">
        <v>0</v>
      </c>
      <c r="M85" s="111">
        <v>35879.30274560026</v>
      </c>
      <c r="N85" s="120">
        <v>42096.989913600264</v>
      </c>
    </row>
    <row r="86" spans="1:14" ht="15">
      <c r="A86" s="79">
        <v>224</v>
      </c>
      <c r="B86" s="80" t="s">
        <v>95</v>
      </c>
      <c r="C86" s="126">
        <v>9074</v>
      </c>
      <c r="D86" s="215">
        <v>0</v>
      </c>
      <c r="E86" s="156">
        <v>0</v>
      </c>
      <c r="F86" s="156">
        <v>0</v>
      </c>
      <c r="G86" s="157">
        <v>0</v>
      </c>
      <c r="H86" s="157">
        <v>0.8529337058674117</v>
      </c>
      <c r="I86" s="212">
        <v>0.4272158531832669</v>
      </c>
      <c r="K86" s="126">
        <v>0</v>
      </c>
      <c r="L86" s="111">
        <v>0</v>
      </c>
      <c r="M86" s="111">
        <v>243680.35113120283</v>
      </c>
      <c r="N86" s="120">
        <v>243680.35113120283</v>
      </c>
    </row>
    <row r="87" spans="1:14" ht="15">
      <c r="A87" s="79">
        <v>226</v>
      </c>
      <c r="B87" s="80" t="s">
        <v>96</v>
      </c>
      <c r="C87" s="126">
        <v>4343</v>
      </c>
      <c r="D87" s="215">
        <v>0.9006666666666667</v>
      </c>
      <c r="E87" s="156">
        <v>0</v>
      </c>
      <c r="F87" s="156">
        <v>0</v>
      </c>
      <c r="G87" s="157">
        <v>0</v>
      </c>
      <c r="H87" s="157">
        <v>0.9921000658327848</v>
      </c>
      <c r="I87" s="212">
        <v>0.56638221314864</v>
      </c>
      <c r="K87" s="126">
        <v>810169.6254400001</v>
      </c>
      <c r="L87" s="111">
        <v>0</v>
      </c>
      <c r="M87" s="111">
        <v>154622.8992441476</v>
      </c>
      <c r="N87" s="120">
        <v>964792.5246841477</v>
      </c>
    </row>
    <row r="88" spans="1:14" ht="15">
      <c r="A88" s="79">
        <v>230</v>
      </c>
      <c r="B88" s="80" t="s">
        <v>97</v>
      </c>
      <c r="C88" s="126">
        <v>2523</v>
      </c>
      <c r="D88" s="215">
        <v>0.5229333333333334</v>
      </c>
      <c r="E88" s="156">
        <v>0</v>
      </c>
      <c r="F88" s="156">
        <v>0</v>
      </c>
      <c r="G88" s="157">
        <v>0</v>
      </c>
      <c r="H88" s="157">
        <v>0.8916155419222904</v>
      </c>
      <c r="I88" s="212">
        <v>0.4658976892381456</v>
      </c>
      <c r="K88" s="126">
        <v>273266.00889600004</v>
      </c>
      <c r="L88" s="111">
        <v>0</v>
      </c>
      <c r="M88" s="111">
        <v>73889.40742492132</v>
      </c>
      <c r="N88" s="120">
        <v>347155.4163209214</v>
      </c>
    </row>
    <row r="89" spans="1:14" ht="15">
      <c r="A89" s="79">
        <v>231</v>
      </c>
      <c r="B89" s="80" t="s">
        <v>98</v>
      </c>
      <c r="C89" s="126">
        <v>1350</v>
      </c>
      <c r="D89" s="215">
        <v>0.34908333333333336</v>
      </c>
      <c r="E89" s="156">
        <v>0</v>
      </c>
      <c r="F89" s="156">
        <v>0</v>
      </c>
      <c r="G89" s="157">
        <v>0</v>
      </c>
      <c r="H89" s="157">
        <v>1.094876660341556</v>
      </c>
      <c r="I89" s="212">
        <v>0.6691588076574113</v>
      </c>
      <c r="K89" s="126">
        <v>97607.88900000001</v>
      </c>
      <c r="L89" s="111">
        <v>0</v>
      </c>
      <c r="M89" s="111">
        <v>56785.48557661558</v>
      </c>
      <c r="N89" s="120">
        <v>154393.37457661558</v>
      </c>
    </row>
    <row r="90" spans="1:14" ht="15">
      <c r="A90" s="79">
        <v>232</v>
      </c>
      <c r="B90" s="80" t="s">
        <v>99</v>
      </c>
      <c r="C90" s="126">
        <v>14081</v>
      </c>
      <c r="D90" s="215">
        <v>0</v>
      </c>
      <c r="E90" s="156">
        <v>0</v>
      </c>
      <c r="F90" s="156">
        <v>0</v>
      </c>
      <c r="G90" s="157">
        <v>0</v>
      </c>
      <c r="H90" s="157">
        <v>1.0181946652534888</v>
      </c>
      <c r="I90" s="212">
        <v>0.592476812569344</v>
      </c>
      <c r="K90" s="126">
        <v>0</v>
      </c>
      <c r="L90" s="111">
        <v>0</v>
      </c>
      <c r="M90" s="111">
        <v>524419.9846210124</v>
      </c>
      <c r="N90" s="120">
        <v>524419.9846210124</v>
      </c>
    </row>
    <row r="91" spans="1:14" ht="15">
      <c r="A91" s="79">
        <v>233</v>
      </c>
      <c r="B91" s="80" t="s">
        <v>100</v>
      </c>
      <c r="C91" s="126">
        <v>17065</v>
      </c>
      <c r="D91" s="215">
        <v>0</v>
      </c>
      <c r="E91" s="156">
        <v>0</v>
      </c>
      <c r="F91" s="156">
        <v>0</v>
      </c>
      <c r="G91" s="157">
        <v>0</v>
      </c>
      <c r="H91" s="157">
        <v>1.0501200056473246</v>
      </c>
      <c r="I91" s="212">
        <v>0.6244021529631798</v>
      </c>
      <c r="K91" s="126">
        <v>0</v>
      </c>
      <c r="L91" s="111">
        <v>0</v>
      </c>
      <c r="M91" s="111">
        <v>669799.8734563054</v>
      </c>
      <c r="N91" s="120">
        <v>669799.8734563054</v>
      </c>
    </row>
    <row r="92" spans="1:14" ht="15">
      <c r="A92" s="79">
        <v>235</v>
      </c>
      <c r="B92" s="80" t="s">
        <v>101</v>
      </c>
      <c r="C92" s="126">
        <v>9101</v>
      </c>
      <c r="D92" s="215">
        <v>0</v>
      </c>
      <c r="E92" s="156">
        <v>0</v>
      </c>
      <c r="F92" s="156">
        <v>0</v>
      </c>
      <c r="G92" s="157">
        <v>0</v>
      </c>
      <c r="H92" s="157">
        <v>0.6035440359693203</v>
      </c>
      <c r="I92" s="212">
        <v>0.17782618328517547</v>
      </c>
      <c r="K92" s="126">
        <v>0</v>
      </c>
      <c r="L92" s="111">
        <v>0</v>
      </c>
      <c r="M92" s="111">
        <v>101732.37847376708</v>
      </c>
      <c r="N92" s="120">
        <v>101732.37847376708</v>
      </c>
    </row>
    <row r="93" spans="1:14" ht="15">
      <c r="A93" s="79">
        <v>236</v>
      </c>
      <c r="B93" s="80" t="s">
        <v>102</v>
      </c>
      <c r="C93" s="126">
        <v>4288</v>
      </c>
      <c r="D93" s="215">
        <v>0.0516</v>
      </c>
      <c r="E93" s="156">
        <v>0</v>
      </c>
      <c r="F93" s="156">
        <v>1</v>
      </c>
      <c r="G93" s="157">
        <v>0.0002332089552238806</v>
      </c>
      <c r="H93" s="157">
        <v>0.9708588957055214</v>
      </c>
      <c r="I93" s="212">
        <v>0.5451410430213766</v>
      </c>
      <c r="K93" s="126">
        <v>45827.536896</v>
      </c>
      <c r="L93" s="111">
        <v>0</v>
      </c>
      <c r="M93" s="111">
        <v>146939.32285502015</v>
      </c>
      <c r="N93" s="120">
        <v>192766.85975102015</v>
      </c>
    </row>
    <row r="94" spans="1:14" ht="15">
      <c r="A94" s="79">
        <v>239</v>
      </c>
      <c r="B94" s="80" t="s">
        <v>103</v>
      </c>
      <c r="C94" s="126">
        <v>2427</v>
      </c>
      <c r="D94" s="215">
        <v>0.9854833333333333</v>
      </c>
      <c r="E94" s="156">
        <v>0</v>
      </c>
      <c r="F94" s="156">
        <v>0</v>
      </c>
      <c r="G94" s="157">
        <v>0</v>
      </c>
      <c r="H94" s="157">
        <v>1.146031746031746</v>
      </c>
      <c r="I94" s="212">
        <v>0.7203138933476012</v>
      </c>
      <c r="K94" s="126">
        <v>495382.99851599993</v>
      </c>
      <c r="L94" s="111">
        <v>0</v>
      </c>
      <c r="M94" s="111">
        <v>109891.96635205993</v>
      </c>
      <c r="N94" s="120">
        <v>605274.9648680598</v>
      </c>
    </row>
    <row r="95" spans="1:14" ht="15">
      <c r="A95" s="79">
        <v>240</v>
      </c>
      <c r="B95" s="80" t="s">
        <v>104</v>
      </c>
      <c r="C95" s="126">
        <v>22120</v>
      </c>
      <c r="D95" s="215">
        <v>0</v>
      </c>
      <c r="E95" s="156">
        <v>0</v>
      </c>
      <c r="F95" s="156">
        <v>5</v>
      </c>
      <c r="G95" s="157">
        <v>0.0002260397830018083</v>
      </c>
      <c r="H95" s="157">
        <v>1.196696119861698</v>
      </c>
      <c r="I95" s="212">
        <v>0.7709782671775534</v>
      </c>
      <c r="K95" s="126">
        <v>0</v>
      </c>
      <c r="L95" s="111">
        <v>0</v>
      </c>
      <c r="M95" s="111">
        <v>1072016.9085101557</v>
      </c>
      <c r="N95" s="120">
        <v>1072016.9085101557</v>
      </c>
    </row>
    <row r="96" spans="1:14" ht="15">
      <c r="A96" s="79">
        <v>241</v>
      </c>
      <c r="B96" s="80" t="s">
        <v>105</v>
      </c>
      <c r="C96" s="126">
        <v>8565</v>
      </c>
      <c r="D96" s="215">
        <v>0</v>
      </c>
      <c r="E96" s="156">
        <v>0</v>
      </c>
      <c r="F96" s="156">
        <v>3</v>
      </c>
      <c r="G96" s="157">
        <v>0.0003502626970227671</v>
      </c>
      <c r="H96" s="157">
        <v>0.7171717171717171</v>
      </c>
      <c r="I96" s="212">
        <v>0.2914538644875723</v>
      </c>
      <c r="K96" s="126">
        <v>0</v>
      </c>
      <c r="L96" s="111">
        <v>0</v>
      </c>
      <c r="M96" s="111">
        <v>156917.56567926455</v>
      </c>
      <c r="N96" s="120">
        <v>156917.56567926455</v>
      </c>
    </row>
    <row r="97" spans="1:14" ht="15">
      <c r="A97" s="79">
        <v>244</v>
      </c>
      <c r="B97" s="80" t="s">
        <v>106</v>
      </c>
      <c r="C97" s="126">
        <v>16605</v>
      </c>
      <c r="D97" s="215">
        <v>0</v>
      </c>
      <c r="E97" s="156">
        <v>0</v>
      </c>
      <c r="F97" s="156">
        <v>7</v>
      </c>
      <c r="G97" s="157">
        <v>0.00042155977115326706</v>
      </c>
      <c r="H97" s="157">
        <v>0.7448891448315578</v>
      </c>
      <c r="I97" s="212">
        <v>0.31917129214741297</v>
      </c>
      <c r="K97" s="126">
        <v>0</v>
      </c>
      <c r="L97" s="111">
        <v>0</v>
      </c>
      <c r="M97" s="111">
        <v>333147.89878193586</v>
      </c>
      <c r="N97" s="120">
        <v>333147.89878193586</v>
      </c>
    </row>
    <row r="98" spans="1:14" ht="15">
      <c r="A98" s="79">
        <v>245</v>
      </c>
      <c r="B98" s="80" t="s">
        <v>107</v>
      </c>
      <c r="C98" s="126">
        <v>34913</v>
      </c>
      <c r="D98" s="215">
        <v>0</v>
      </c>
      <c r="E98" s="156">
        <v>0</v>
      </c>
      <c r="F98" s="156">
        <v>0</v>
      </c>
      <c r="G98" s="157">
        <v>0</v>
      </c>
      <c r="H98" s="157">
        <v>0.7448353872715365</v>
      </c>
      <c r="I98" s="212">
        <v>0.3191175345873917</v>
      </c>
      <c r="K98" s="126">
        <v>0</v>
      </c>
      <c r="L98" s="111">
        <v>0</v>
      </c>
      <c r="M98" s="111">
        <v>700345.2914902184</v>
      </c>
      <c r="N98" s="120">
        <v>700345.2914902184</v>
      </c>
    </row>
    <row r="99" spans="1:14" ht="15">
      <c r="A99" s="79">
        <v>249</v>
      </c>
      <c r="B99" s="80" t="s">
        <v>108</v>
      </c>
      <c r="C99" s="126">
        <v>10310</v>
      </c>
      <c r="D99" s="215">
        <v>0</v>
      </c>
      <c r="E99" s="156">
        <v>0</v>
      </c>
      <c r="F99" s="156">
        <v>0</v>
      </c>
      <c r="G99" s="157">
        <v>0</v>
      </c>
      <c r="H99" s="157">
        <v>0.9898225469728601</v>
      </c>
      <c r="I99" s="212">
        <v>0.5641046942887153</v>
      </c>
      <c r="K99" s="126">
        <v>0</v>
      </c>
      <c r="L99" s="111">
        <v>0</v>
      </c>
      <c r="M99" s="111">
        <v>365588.69336561294</v>
      </c>
      <c r="N99" s="120">
        <v>365588.69336561294</v>
      </c>
    </row>
    <row r="100" spans="1:14" ht="15">
      <c r="A100" s="79">
        <v>250</v>
      </c>
      <c r="B100" s="80" t="s">
        <v>109</v>
      </c>
      <c r="C100" s="126">
        <v>2111</v>
      </c>
      <c r="D100" s="215">
        <v>0.45276666666666665</v>
      </c>
      <c r="E100" s="156">
        <v>0</v>
      </c>
      <c r="F100" s="156">
        <v>0</v>
      </c>
      <c r="G100" s="157">
        <v>0</v>
      </c>
      <c r="H100" s="157">
        <v>0.8910891089108911</v>
      </c>
      <c r="I100" s="212">
        <v>0.4653712562267463</v>
      </c>
      <c r="K100" s="126">
        <v>197963.314552</v>
      </c>
      <c r="L100" s="111">
        <v>0</v>
      </c>
      <c r="M100" s="111">
        <v>61753.58365829841</v>
      </c>
      <c r="N100" s="120">
        <v>259716.89821029842</v>
      </c>
    </row>
    <row r="101" spans="1:14" ht="15">
      <c r="A101" s="79">
        <v>256</v>
      </c>
      <c r="B101" s="80" t="s">
        <v>110</v>
      </c>
      <c r="C101" s="126">
        <v>1769</v>
      </c>
      <c r="D101" s="215">
        <v>1.2447166666666667</v>
      </c>
      <c r="E101" s="156">
        <v>0</v>
      </c>
      <c r="F101" s="156">
        <v>0</v>
      </c>
      <c r="G101" s="157">
        <v>0</v>
      </c>
      <c r="H101" s="157">
        <v>0.9022687609075044</v>
      </c>
      <c r="I101" s="212">
        <v>0.4765509082233596</v>
      </c>
      <c r="K101" s="126">
        <v>684087.467406</v>
      </c>
      <c r="L101" s="111">
        <v>0</v>
      </c>
      <c r="M101" s="111">
        <v>52992.14647083816</v>
      </c>
      <c r="N101" s="120">
        <v>737079.6138768381</v>
      </c>
    </row>
    <row r="102" spans="1:14" ht="15">
      <c r="A102" s="79">
        <v>257</v>
      </c>
      <c r="B102" s="80" t="s">
        <v>111</v>
      </c>
      <c r="C102" s="126">
        <v>37899</v>
      </c>
      <c r="D102" s="215">
        <v>0</v>
      </c>
      <c r="E102" s="156">
        <v>0</v>
      </c>
      <c r="F102" s="156">
        <v>7</v>
      </c>
      <c r="G102" s="157">
        <v>0.00018470144330984985</v>
      </c>
      <c r="H102" s="157">
        <v>0.6194179071317485</v>
      </c>
      <c r="I102" s="212">
        <v>0.1937000544476037</v>
      </c>
      <c r="K102" s="126">
        <v>0</v>
      </c>
      <c r="L102" s="111">
        <v>0</v>
      </c>
      <c r="M102" s="111">
        <v>461457.67153022176</v>
      </c>
      <c r="N102" s="120">
        <v>461457.67153022176</v>
      </c>
    </row>
    <row r="103" spans="1:14" ht="15">
      <c r="A103" s="79">
        <v>260</v>
      </c>
      <c r="B103" s="80" t="s">
        <v>112</v>
      </c>
      <c r="C103" s="126">
        <v>11197</v>
      </c>
      <c r="D103" s="215">
        <v>0.5151333333333333</v>
      </c>
      <c r="E103" s="156">
        <v>0</v>
      </c>
      <c r="F103" s="156">
        <v>0</v>
      </c>
      <c r="G103" s="157">
        <v>0</v>
      </c>
      <c r="H103" s="157">
        <v>1.048512128032008</v>
      </c>
      <c r="I103" s="212">
        <v>0.6227942753478632</v>
      </c>
      <c r="K103" s="126">
        <v>1194657.375952</v>
      </c>
      <c r="L103" s="111">
        <v>0</v>
      </c>
      <c r="M103" s="111">
        <v>438349.6527172618</v>
      </c>
      <c r="N103" s="120">
        <v>1633007.0286692618</v>
      </c>
    </row>
    <row r="104" spans="1:14" ht="15">
      <c r="A104" s="79">
        <v>261</v>
      </c>
      <c r="B104" s="80" t="s">
        <v>113</v>
      </c>
      <c r="C104" s="126">
        <v>6478</v>
      </c>
      <c r="D104" s="215">
        <v>1.5721666666666667</v>
      </c>
      <c r="E104" s="156">
        <v>0</v>
      </c>
      <c r="F104" s="156">
        <v>14</v>
      </c>
      <c r="G104" s="157">
        <v>0.00216116085211485</v>
      </c>
      <c r="H104" s="157">
        <v>1.0933932895191976</v>
      </c>
      <c r="I104" s="212">
        <v>0.6676754368350528</v>
      </c>
      <c r="K104" s="126">
        <v>6328238.22744</v>
      </c>
      <c r="L104" s="111">
        <v>0</v>
      </c>
      <c r="M104" s="111">
        <v>271882.16502132633</v>
      </c>
      <c r="N104" s="120">
        <v>6600120.392461326</v>
      </c>
    </row>
    <row r="105" spans="1:14" ht="15">
      <c r="A105" s="79">
        <v>263</v>
      </c>
      <c r="B105" s="80" t="s">
        <v>114</v>
      </c>
      <c r="C105" s="126">
        <v>8866</v>
      </c>
      <c r="D105" s="215">
        <v>0.22366666666666668</v>
      </c>
      <c r="E105" s="156">
        <v>0</v>
      </c>
      <c r="F105" s="156">
        <v>0</v>
      </c>
      <c r="G105" s="157">
        <v>0</v>
      </c>
      <c r="H105" s="157">
        <v>0.8949343339587242</v>
      </c>
      <c r="I105" s="212">
        <v>0.46921648127457943</v>
      </c>
      <c r="K105" s="126">
        <v>410724.89744000003</v>
      </c>
      <c r="L105" s="111">
        <v>0</v>
      </c>
      <c r="M105" s="111">
        <v>261502.2090825493</v>
      </c>
      <c r="N105" s="120">
        <v>672227.1065225493</v>
      </c>
    </row>
    <row r="106" spans="1:14" ht="15">
      <c r="A106" s="79">
        <v>265</v>
      </c>
      <c r="B106" s="80" t="s">
        <v>115</v>
      </c>
      <c r="C106" s="126">
        <v>1259</v>
      </c>
      <c r="D106" s="215">
        <v>1.1136333333333335</v>
      </c>
      <c r="E106" s="156">
        <v>0</v>
      </c>
      <c r="F106" s="156">
        <v>0</v>
      </c>
      <c r="G106" s="157">
        <v>0</v>
      </c>
      <c r="H106" s="157">
        <v>0.9051282051282051</v>
      </c>
      <c r="I106" s="212">
        <v>0.47941035244406033</v>
      </c>
      <c r="K106" s="126">
        <v>435593.35743600014</v>
      </c>
      <c r="L106" s="111">
        <v>0</v>
      </c>
      <c r="M106" s="111">
        <v>37940.89005608374</v>
      </c>
      <c r="N106" s="120">
        <v>473534.2474920839</v>
      </c>
    </row>
    <row r="107" spans="1:14" ht="15">
      <c r="A107" s="79">
        <v>271</v>
      </c>
      <c r="B107" s="80" t="s">
        <v>116</v>
      </c>
      <c r="C107" s="126">
        <v>7769</v>
      </c>
      <c r="D107" s="215">
        <v>0</v>
      </c>
      <c r="E107" s="156">
        <v>0</v>
      </c>
      <c r="F107" s="156">
        <v>0</v>
      </c>
      <c r="G107" s="157">
        <v>0</v>
      </c>
      <c r="H107" s="157">
        <v>0.8542615484710475</v>
      </c>
      <c r="I107" s="212">
        <v>0.4285436957869027</v>
      </c>
      <c r="K107" s="126">
        <v>0</v>
      </c>
      <c r="L107" s="111">
        <v>0</v>
      </c>
      <c r="M107" s="111">
        <v>209283.31643565258</v>
      </c>
      <c r="N107" s="120">
        <v>209283.31643565258</v>
      </c>
    </row>
    <row r="108" spans="1:14" ht="15">
      <c r="A108" s="79">
        <v>272</v>
      </c>
      <c r="B108" s="80" t="s">
        <v>117</v>
      </c>
      <c r="C108" s="126">
        <v>47031</v>
      </c>
      <c r="D108" s="215">
        <v>0</v>
      </c>
      <c r="E108" s="156">
        <v>0</v>
      </c>
      <c r="F108" s="156">
        <v>0</v>
      </c>
      <c r="G108" s="157">
        <v>0</v>
      </c>
      <c r="H108" s="157">
        <v>1.028053056868425</v>
      </c>
      <c r="I108" s="212">
        <v>0.6023352041842802</v>
      </c>
      <c r="K108" s="126">
        <v>0</v>
      </c>
      <c r="L108" s="111">
        <v>0</v>
      </c>
      <c r="M108" s="111">
        <v>1780724.920465107</v>
      </c>
      <c r="N108" s="120">
        <v>1780724.920465107</v>
      </c>
    </row>
    <row r="109" spans="1:14" ht="15">
      <c r="A109" s="79">
        <v>273</v>
      </c>
      <c r="B109" s="80" t="s">
        <v>118</v>
      </c>
      <c r="C109" s="126">
        <v>3885</v>
      </c>
      <c r="D109" s="215">
        <v>1.7130166666666666</v>
      </c>
      <c r="E109" s="156">
        <v>0</v>
      </c>
      <c r="F109" s="156">
        <v>2</v>
      </c>
      <c r="G109" s="157">
        <v>0.0005148005148005148</v>
      </c>
      <c r="H109" s="157">
        <v>0.9203596660244059</v>
      </c>
      <c r="I109" s="212">
        <v>0.4946418133402611</v>
      </c>
      <c r="K109" s="126">
        <v>4135194.1398599995</v>
      </c>
      <c r="L109" s="111">
        <v>0</v>
      </c>
      <c r="M109" s="111">
        <v>120797.02134181984</v>
      </c>
      <c r="N109" s="120">
        <v>4255991.16120182</v>
      </c>
    </row>
    <row r="110" spans="1:14" ht="15">
      <c r="A110" s="79">
        <v>275</v>
      </c>
      <c r="B110" s="80" t="s">
        <v>119</v>
      </c>
      <c r="C110" s="126">
        <v>2846</v>
      </c>
      <c r="D110" s="215">
        <v>0.17993333333333333</v>
      </c>
      <c r="E110" s="156">
        <v>0</v>
      </c>
      <c r="F110" s="156">
        <v>0</v>
      </c>
      <c r="G110" s="157">
        <v>0</v>
      </c>
      <c r="H110" s="157">
        <v>0.7749077490774908</v>
      </c>
      <c r="I110" s="212">
        <v>0.349189896393346</v>
      </c>
      <c r="K110" s="126">
        <v>106064.13603200001</v>
      </c>
      <c r="L110" s="111">
        <v>0</v>
      </c>
      <c r="M110" s="111">
        <v>62469.91882121519</v>
      </c>
      <c r="N110" s="120">
        <v>168534.0548532152</v>
      </c>
    </row>
    <row r="111" spans="1:14" ht="15">
      <c r="A111" s="79">
        <v>276</v>
      </c>
      <c r="B111" s="80" t="s">
        <v>120</v>
      </c>
      <c r="C111" s="126">
        <v>14422</v>
      </c>
      <c r="D111" s="215">
        <v>0</v>
      </c>
      <c r="E111" s="156">
        <v>0</v>
      </c>
      <c r="F111" s="156">
        <v>0</v>
      </c>
      <c r="G111" s="157">
        <v>0</v>
      </c>
      <c r="H111" s="157">
        <v>0.6070215175537939</v>
      </c>
      <c r="I111" s="212">
        <v>0.18130366486964905</v>
      </c>
      <c r="K111" s="126">
        <v>0</v>
      </c>
      <c r="L111" s="111">
        <v>0</v>
      </c>
      <c r="M111" s="111">
        <v>164363.90504558996</v>
      </c>
      <c r="N111" s="120">
        <v>164363.90504558996</v>
      </c>
    </row>
    <row r="112" spans="1:14" ht="15">
      <c r="A112" s="79">
        <v>280</v>
      </c>
      <c r="B112" s="80" t="s">
        <v>121</v>
      </c>
      <c r="C112" s="126">
        <v>2218</v>
      </c>
      <c r="D112" s="215">
        <v>0.3258666666666667</v>
      </c>
      <c r="E112" s="156">
        <v>0</v>
      </c>
      <c r="F112" s="156">
        <v>0</v>
      </c>
      <c r="G112" s="157">
        <v>0</v>
      </c>
      <c r="H112" s="157">
        <v>0.8155241935483871</v>
      </c>
      <c r="I112" s="212">
        <v>0.3898063408642423</v>
      </c>
      <c r="K112" s="126">
        <v>149700.59187200002</v>
      </c>
      <c r="L112" s="111">
        <v>0</v>
      </c>
      <c r="M112" s="111">
        <v>54348.15656935888</v>
      </c>
      <c r="N112" s="120">
        <v>204048.7484413589</v>
      </c>
    </row>
    <row r="113" spans="1:14" ht="15">
      <c r="A113" s="79">
        <v>283</v>
      </c>
      <c r="B113" s="80" t="s">
        <v>122</v>
      </c>
      <c r="C113" s="126">
        <v>2086</v>
      </c>
      <c r="D113" s="215">
        <v>0</v>
      </c>
      <c r="E113" s="156">
        <v>0</v>
      </c>
      <c r="F113" s="156">
        <v>0</v>
      </c>
      <c r="G113" s="157">
        <v>0</v>
      </c>
      <c r="H113" s="157">
        <v>0.6061997703788748</v>
      </c>
      <c r="I113" s="212">
        <v>0.18048191769473004</v>
      </c>
      <c r="K113" s="126">
        <v>0</v>
      </c>
      <c r="L113" s="111">
        <v>0</v>
      </c>
      <c r="M113" s="111">
        <v>23665.864720362464</v>
      </c>
      <c r="N113" s="120">
        <v>23665.864720362464</v>
      </c>
    </row>
    <row r="114" spans="1:14" ht="15">
      <c r="A114" s="79">
        <v>284</v>
      </c>
      <c r="B114" s="80" t="s">
        <v>123</v>
      </c>
      <c r="C114" s="126">
        <v>2423</v>
      </c>
      <c r="D114" s="215">
        <v>0</v>
      </c>
      <c r="E114" s="156">
        <v>0</v>
      </c>
      <c r="F114" s="156">
        <v>0</v>
      </c>
      <c r="G114" s="157">
        <v>0</v>
      </c>
      <c r="H114" s="157">
        <v>0.95625</v>
      </c>
      <c r="I114" s="212">
        <v>0.5305321473158553</v>
      </c>
      <c r="K114" s="126">
        <v>0</v>
      </c>
      <c r="L114" s="111">
        <v>0</v>
      </c>
      <c r="M114" s="111">
        <v>80805.23464060551</v>
      </c>
      <c r="N114" s="120">
        <v>80805.23464060551</v>
      </c>
    </row>
    <row r="115" spans="1:14" ht="15">
      <c r="A115" s="79">
        <v>285</v>
      </c>
      <c r="B115" s="80" t="s">
        <v>124</v>
      </c>
      <c r="C115" s="126">
        <v>54771</v>
      </c>
      <c r="D115" s="215">
        <v>0</v>
      </c>
      <c r="E115" s="156">
        <v>0</v>
      </c>
      <c r="F115" s="156">
        <v>2</v>
      </c>
      <c r="G115" s="157">
        <v>3.6515674353216116E-05</v>
      </c>
      <c r="H115" s="157">
        <v>1.0987384764677341</v>
      </c>
      <c r="I115" s="212">
        <v>0.6730206237835894</v>
      </c>
      <c r="K115" s="126">
        <v>0</v>
      </c>
      <c r="L115" s="111">
        <v>0</v>
      </c>
      <c r="M115" s="111">
        <v>2317146.1111088763</v>
      </c>
      <c r="N115" s="120">
        <v>2317146.1111088763</v>
      </c>
    </row>
    <row r="116" spans="1:14" ht="15">
      <c r="A116" s="79">
        <v>286</v>
      </c>
      <c r="B116" s="80" t="s">
        <v>125</v>
      </c>
      <c r="C116" s="126">
        <v>86926</v>
      </c>
      <c r="D116" s="215">
        <v>0</v>
      </c>
      <c r="E116" s="156">
        <v>0</v>
      </c>
      <c r="F116" s="156">
        <v>1</v>
      </c>
      <c r="G116" s="157">
        <v>1.1504037917308975E-05</v>
      </c>
      <c r="H116" s="157">
        <v>0.969396887721223</v>
      </c>
      <c r="I116" s="212">
        <v>0.5436790350370782</v>
      </c>
      <c r="K116" s="126">
        <v>0</v>
      </c>
      <c r="L116" s="111">
        <v>0</v>
      </c>
      <c r="M116" s="111">
        <v>2970753.781244934</v>
      </c>
      <c r="N116" s="120">
        <v>2970753.781244934</v>
      </c>
    </row>
    <row r="117" spans="1:14" ht="15">
      <c r="A117" s="79">
        <v>287</v>
      </c>
      <c r="B117" s="80" t="s">
        <v>126</v>
      </c>
      <c r="C117" s="126">
        <v>7001</v>
      </c>
      <c r="D117" s="215">
        <v>0.41386666666666666</v>
      </c>
      <c r="E117" s="156">
        <v>0</v>
      </c>
      <c r="F117" s="156">
        <v>0</v>
      </c>
      <c r="G117" s="157">
        <v>0</v>
      </c>
      <c r="H117" s="157">
        <v>0.9371508379888268</v>
      </c>
      <c r="I117" s="212">
        <v>0.511432985304682</v>
      </c>
      <c r="K117" s="126">
        <v>600126.168064</v>
      </c>
      <c r="L117" s="111">
        <v>0</v>
      </c>
      <c r="M117" s="111">
        <v>225072.8908712224</v>
      </c>
      <c r="N117" s="120">
        <v>825199.0589352223</v>
      </c>
    </row>
    <row r="118" spans="1:14" ht="15">
      <c r="A118" s="79">
        <v>288</v>
      </c>
      <c r="B118" s="80" t="s">
        <v>127</v>
      </c>
      <c r="C118" s="126">
        <v>6682</v>
      </c>
      <c r="D118" s="215">
        <v>0</v>
      </c>
      <c r="E118" s="156">
        <v>0</v>
      </c>
      <c r="F118" s="156">
        <v>0</v>
      </c>
      <c r="G118" s="157">
        <v>0</v>
      </c>
      <c r="H118" s="157">
        <v>0.888135593220339</v>
      </c>
      <c r="I118" s="212">
        <v>0.46241774053619417</v>
      </c>
      <c r="K118" s="126">
        <v>0</v>
      </c>
      <c r="L118" s="111">
        <v>0</v>
      </c>
      <c r="M118" s="111">
        <v>194229.56401464273</v>
      </c>
      <c r="N118" s="120">
        <v>194229.56401464273</v>
      </c>
    </row>
    <row r="119" spans="1:14" ht="15">
      <c r="A119" s="79">
        <v>290</v>
      </c>
      <c r="B119" s="80" t="s">
        <v>128</v>
      </c>
      <c r="C119" s="126">
        <v>9104</v>
      </c>
      <c r="D119" s="215">
        <v>1.2567333333333335</v>
      </c>
      <c r="E119" s="156">
        <v>0</v>
      </c>
      <c r="F119" s="156">
        <v>1</v>
      </c>
      <c r="G119" s="157">
        <v>0.00010984182776801405</v>
      </c>
      <c r="H119" s="157">
        <v>0.9428480204342273</v>
      </c>
      <c r="I119" s="212">
        <v>0.5171301677500826</v>
      </c>
      <c r="K119" s="126">
        <v>3554583.1668480006</v>
      </c>
      <c r="L119" s="111">
        <v>0</v>
      </c>
      <c r="M119" s="111">
        <v>295941.92854678776</v>
      </c>
      <c r="N119" s="120">
        <v>3850525.0953947883</v>
      </c>
    </row>
    <row r="120" spans="1:14" ht="15">
      <c r="A120" s="79">
        <v>291</v>
      </c>
      <c r="B120" s="80" t="s">
        <v>129</v>
      </c>
      <c r="C120" s="126">
        <v>2409</v>
      </c>
      <c r="D120" s="215">
        <v>0.6464666666666666</v>
      </c>
      <c r="E120" s="156">
        <v>0</v>
      </c>
      <c r="F120" s="156">
        <v>0</v>
      </c>
      <c r="G120" s="157">
        <v>0</v>
      </c>
      <c r="H120" s="157">
        <v>0.88</v>
      </c>
      <c r="I120" s="212">
        <v>0.4542821473158552</v>
      </c>
      <c r="K120" s="126">
        <v>322555.887984</v>
      </c>
      <c r="L120" s="111">
        <v>0</v>
      </c>
      <c r="M120" s="111">
        <v>68791.82745468165</v>
      </c>
      <c r="N120" s="120">
        <v>391347.71543868165</v>
      </c>
    </row>
    <row r="121" spans="1:14" ht="15">
      <c r="A121" s="79">
        <v>297</v>
      </c>
      <c r="B121" s="80" t="s">
        <v>130</v>
      </c>
      <c r="C121" s="126">
        <v>110113</v>
      </c>
      <c r="D121" s="215">
        <v>0</v>
      </c>
      <c r="E121" s="156">
        <v>0</v>
      </c>
      <c r="F121" s="156">
        <v>0</v>
      </c>
      <c r="G121" s="157">
        <v>0</v>
      </c>
      <c r="H121" s="157">
        <v>1.0732196162046908</v>
      </c>
      <c r="I121" s="212">
        <v>0.647501763520546</v>
      </c>
      <c r="K121" s="126">
        <v>0</v>
      </c>
      <c r="L121" s="111">
        <v>0</v>
      </c>
      <c r="M121" s="111">
        <v>4481815.0156157715</v>
      </c>
      <c r="N121" s="120">
        <v>4481815.0156157715</v>
      </c>
    </row>
    <row r="122" spans="1:14" ht="15">
      <c r="A122" s="79">
        <v>300</v>
      </c>
      <c r="B122" s="80" t="s">
        <v>131</v>
      </c>
      <c r="C122" s="126">
        <v>3819</v>
      </c>
      <c r="D122" s="215">
        <v>0</v>
      </c>
      <c r="E122" s="156">
        <v>0</v>
      </c>
      <c r="F122" s="156">
        <v>0</v>
      </c>
      <c r="G122" s="157">
        <v>0</v>
      </c>
      <c r="H122" s="157">
        <v>0.8995983935742972</v>
      </c>
      <c r="I122" s="212">
        <v>0.47388054089015236</v>
      </c>
      <c r="K122" s="126">
        <v>0</v>
      </c>
      <c r="L122" s="111">
        <v>0</v>
      </c>
      <c r="M122" s="111">
        <v>113760.87152655565</v>
      </c>
      <c r="N122" s="120">
        <v>113760.87152655565</v>
      </c>
    </row>
    <row r="123" spans="1:14" ht="15">
      <c r="A123" s="79">
        <v>301</v>
      </c>
      <c r="B123" s="80" t="s">
        <v>132</v>
      </c>
      <c r="C123" s="126">
        <v>14322</v>
      </c>
      <c r="D123" s="215">
        <v>0</v>
      </c>
      <c r="E123" s="156">
        <v>0</v>
      </c>
      <c r="F123" s="156">
        <v>0</v>
      </c>
      <c r="G123" s="157">
        <v>0</v>
      </c>
      <c r="H123" s="157">
        <v>0.863226718501502</v>
      </c>
      <c r="I123" s="212">
        <v>0.4375088658173572</v>
      </c>
      <c r="K123" s="126">
        <v>0</v>
      </c>
      <c r="L123" s="111">
        <v>0</v>
      </c>
      <c r="M123" s="111">
        <v>393880.8842262069</v>
      </c>
      <c r="N123" s="120">
        <v>393880.8842262069</v>
      </c>
    </row>
    <row r="124" spans="1:14" ht="15">
      <c r="A124" s="79">
        <v>304</v>
      </c>
      <c r="B124" s="80" t="s">
        <v>133</v>
      </c>
      <c r="C124" s="126">
        <v>869</v>
      </c>
      <c r="D124" s="215">
        <v>0.5266666666666666</v>
      </c>
      <c r="E124" s="156">
        <v>0</v>
      </c>
      <c r="F124" s="156">
        <v>0</v>
      </c>
      <c r="G124" s="157">
        <v>0</v>
      </c>
      <c r="H124" s="157">
        <v>0.9252873563218391</v>
      </c>
      <c r="I124" s="212">
        <v>0.4995695036376943</v>
      </c>
      <c r="K124" s="126">
        <v>94793.3008</v>
      </c>
      <c r="L124" s="111">
        <v>0</v>
      </c>
      <c r="M124" s="111">
        <v>27289.153989840288</v>
      </c>
      <c r="N124" s="120">
        <v>122082.45478984028</v>
      </c>
    </row>
    <row r="125" spans="1:14" ht="15">
      <c r="A125" s="79">
        <v>305</v>
      </c>
      <c r="B125" s="80" t="s">
        <v>134</v>
      </c>
      <c r="C125" s="126">
        <v>15952</v>
      </c>
      <c r="D125" s="215">
        <v>0.7109333333333334</v>
      </c>
      <c r="E125" s="156">
        <v>0</v>
      </c>
      <c r="F125" s="156">
        <v>5</v>
      </c>
      <c r="G125" s="157">
        <v>0.00031344032096288865</v>
      </c>
      <c r="H125" s="157">
        <v>1.018987341772152</v>
      </c>
      <c r="I125" s="212">
        <v>0.5932694890880073</v>
      </c>
      <c r="K125" s="126">
        <v>2348908.2634240002</v>
      </c>
      <c r="L125" s="111">
        <v>0</v>
      </c>
      <c r="M125" s="111">
        <v>594896.6611811187</v>
      </c>
      <c r="N125" s="120">
        <v>2943804.924605119</v>
      </c>
    </row>
    <row r="126" spans="1:14" ht="15">
      <c r="A126" s="79">
        <v>309</v>
      </c>
      <c r="B126" s="80" t="s">
        <v>135</v>
      </c>
      <c r="C126" s="126">
        <v>7262</v>
      </c>
      <c r="D126" s="215">
        <v>0.0194</v>
      </c>
      <c r="E126" s="156">
        <v>0</v>
      </c>
      <c r="F126" s="156">
        <v>0</v>
      </c>
      <c r="G126" s="157">
        <v>0</v>
      </c>
      <c r="H126" s="157">
        <v>1.078494193031638</v>
      </c>
      <c r="I126" s="212">
        <v>0.6527763403474933</v>
      </c>
      <c r="K126" s="126">
        <v>29179.645536</v>
      </c>
      <c r="L126" s="111">
        <v>0</v>
      </c>
      <c r="M126" s="111">
        <v>297985.4277173158</v>
      </c>
      <c r="N126" s="120">
        <v>327165.0732533158</v>
      </c>
    </row>
    <row r="127" spans="1:14" ht="15">
      <c r="A127" s="79">
        <v>312</v>
      </c>
      <c r="B127" s="80" t="s">
        <v>136</v>
      </c>
      <c r="C127" s="126">
        <v>1431</v>
      </c>
      <c r="D127" s="215">
        <v>0.7863166666666667</v>
      </c>
      <c r="E127" s="156">
        <v>0</v>
      </c>
      <c r="F127" s="156">
        <v>0</v>
      </c>
      <c r="G127" s="157">
        <v>0</v>
      </c>
      <c r="H127" s="157">
        <v>1.0386100386100385</v>
      </c>
      <c r="I127" s="212">
        <v>0.6128921859258938</v>
      </c>
      <c r="K127" s="126">
        <v>233055.390348</v>
      </c>
      <c r="L127" s="111">
        <v>0</v>
      </c>
      <c r="M127" s="111">
        <v>55131.28241724871</v>
      </c>
      <c r="N127" s="120">
        <v>288186.6727652487</v>
      </c>
    </row>
    <row r="128" spans="1:14" ht="15">
      <c r="A128" s="79">
        <v>316</v>
      </c>
      <c r="B128" s="80" t="s">
        <v>137</v>
      </c>
      <c r="C128" s="126">
        <v>4755</v>
      </c>
      <c r="D128" s="215">
        <v>0</v>
      </c>
      <c r="E128" s="156">
        <v>0</v>
      </c>
      <c r="F128" s="156">
        <v>0</v>
      </c>
      <c r="G128" s="157">
        <v>0</v>
      </c>
      <c r="H128" s="157">
        <v>0.8980295566502463</v>
      </c>
      <c r="I128" s="212">
        <v>0.4723117039661015</v>
      </c>
      <c r="K128" s="126">
        <v>0</v>
      </c>
      <c r="L128" s="111">
        <v>0</v>
      </c>
      <c r="M128" s="111">
        <v>141173.63769727497</v>
      </c>
      <c r="N128" s="120">
        <v>141173.63769727497</v>
      </c>
    </row>
    <row r="129" spans="1:14" ht="15">
      <c r="A129" s="79">
        <v>317</v>
      </c>
      <c r="B129" s="80" t="s">
        <v>138</v>
      </c>
      <c r="C129" s="126">
        <v>2721</v>
      </c>
      <c r="D129" s="215">
        <v>0.8543666666666667</v>
      </c>
      <c r="E129" s="156">
        <v>0</v>
      </c>
      <c r="F129" s="156">
        <v>0</v>
      </c>
      <c r="G129" s="157">
        <v>0</v>
      </c>
      <c r="H129" s="157">
        <v>0.8816872427983539</v>
      </c>
      <c r="I129" s="212">
        <v>0.45596939011420906</v>
      </c>
      <c r="K129" s="126">
        <v>481498.42970400007</v>
      </c>
      <c r="L129" s="111">
        <v>0</v>
      </c>
      <c r="M129" s="111">
        <v>77989.94378207796</v>
      </c>
      <c r="N129" s="120">
        <v>559488.373486078</v>
      </c>
    </row>
    <row r="130" spans="1:14" ht="15">
      <c r="A130" s="79">
        <v>319</v>
      </c>
      <c r="B130" s="80" t="s">
        <v>139</v>
      </c>
      <c r="C130" s="126">
        <v>2688</v>
      </c>
      <c r="D130" s="215">
        <v>0</v>
      </c>
      <c r="E130" s="156">
        <v>0</v>
      </c>
      <c r="F130" s="156">
        <v>0</v>
      </c>
      <c r="G130" s="157">
        <v>0</v>
      </c>
      <c r="H130" s="157">
        <v>0.535593220338983</v>
      </c>
      <c r="I130" s="212">
        <v>0.10987536765483824</v>
      </c>
      <c r="K130" s="126">
        <v>0</v>
      </c>
      <c r="L130" s="111">
        <v>0</v>
      </c>
      <c r="M130" s="111">
        <v>18565.385961785058</v>
      </c>
      <c r="N130" s="120">
        <v>18565.385961785058</v>
      </c>
    </row>
    <row r="131" spans="1:14" ht="15">
      <c r="A131" s="79">
        <v>320</v>
      </c>
      <c r="B131" s="80" t="s">
        <v>140</v>
      </c>
      <c r="C131" s="126">
        <v>7983</v>
      </c>
      <c r="D131" s="215">
        <v>1.3012166666666667</v>
      </c>
      <c r="E131" s="156">
        <v>0</v>
      </c>
      <c r="F131" s="156">
        <v>1</v>
      </c>
      <c r="G131" s="157">
        <v>0.0001252661906551422</v>
      </c>
      <c r="H131" s="157">
        <v>0.9199845380749904</v>
      </c>
      <c r="I131" s="212">
        <v>0.49426668539084556</v>
      </c>
      <c r="K131" s="126">
        <v>3227223.498102001</v>
      </c>
      <c r="L131" s="111">
        <v>0</v>
      </c>
      <c r="M131" s="111">
        <v>248028.64748400604</v>
      </c>
      <c r="N131" s="120">
        <v>3475252.145586007</v>
      </c>
    </row>
    <row r="132" spans="1:14" ht="15">
      <c r="A132" s="79">
        <v>322</v>
      </c>
      <c r="B132" s="80" t="s">
        <v>141</v>
      </c>
      <c r="C132" s="126">
        <v>7012</v>
      </c>
      <c r="D132" s="215">
        <v>0.3424</v>
      </c>
      <c r="E132" s="156">
        <v>0</v>
      </c>
      <c r="F132" s="156">
        <v>0</v>
      </c>
      <c r="G132" s="157">
        <v>0</v>
      </c>
      <c r="H132" s="157">
        <v>0.8950111690245719</v>
      </c>
      <c r="I132" s="212">
        <v>0.4692933163404271</v>
      </c>
      <c r="K132" s="126">
        <v>497276.23065599997</v>
      </c>
      <c r="L132" s="111">
        <v>0</v>
      </c>
      <c r="M132" s="111">
        <v>206852.44239049664</v>
      </c>
      <c r="N132" s="120">
        <v>704128.6730464966</v>
      </c>
    </row>
    <row r="133" spans="1:14" ht="15">
      <c r="A133" s="79">
        <v>398</v>
      </c>
      <c r="B133" s="80" t="s">
        <v>142</v>
      </c>
      <c r="C133" s="126">
        <v>103364</v>
      </c>
      <c r="D133" s="215">
        <v>0</v>
      </c>
      <c r="E133" s="156">
        <v>0</v>
      </c>
      <c r="F133" s="156">
        <v>11</v>
      </c>
      <c r="G133" s="157">
        <v>0.00010642003018459038</v>
      </c>
      <c r="H133" s="157">
        <v>1.1065087364008854</v>
      </c>
      <c r="I133" s="212">
        <v>0.6807908837167407</v>
      </c>
      <c r="K133" s="126">
        <v>0</v>
      </c>
      <c r="L133" s="111">
        <v>0</v>
      </c>
      <c r="M133" s="111">
        <v>4423412.243336693</v>
      </c>
      <c r="N133" s="120">
        <v>4423412.243336693</v>
      </c>
    </row>
    <row r="134" spans="1:14" ht="15">
      <c r="A134" s="79">
        <v>399</v>
      </c>
      <c r="B134" s="80" t="s">
        <v>143</v>
      </c>
      <c r="C134" s="126">
        <v>8007</v>
      </c>
      <c r="D134" s="215">
        <v>0</v>
      </c>
      <c r="E134" s="156">
        <v>0</v>
      </c>
      <c r="F134" s="156">
        <v>0</v>
      </c>
      <c r="G134" s="157">
        <v>0</v>
      </c>
      <c r="H134" s="157">
        <v>0.5290858725761773</v>
      </c>
      <c r="I134" s="212">
        <v>0.10336801989203254</v>
      </c>
      <c r="K134" s="126">
        <v>0</v>
      </c>
      <c r="L134" s="111">
        <v>0</v>
      </c>
      <c r="M134" s="111">
        <v>52027.193839418214</v>
      </c>
      <c r="N134" s="120">
        <v>52027.193839418214</v>
      </c>
    </row>
    <row r="135" spans="1:14" ht="15">
      <c r="A135" s="79">
        <v>400</v>
      </c>
      <c r="B135" s="80" t="s">
        <v>144</v>
      </c>
      <c r="C135" s="126">
        <v>8487</v>
      </c>
      <c r="D135" s="215">
        <v>0</v>
      </c>
      <c r="E135" s="156">
        <v>0</v>
      </c>
      <c r="F135" s="156">
        <v>0</v>
      </c>
      <c r="G135" s="157">
        <v>0</v>
      </c>
      <c r="H135" s="157">
        <v>1.0408275862068965</v>
      </c>
      <c r="I135" s="212">
        <v>0.6151097335227518</v>
      </c>
      <c r="K135" s="126">
        <v>0</v>
      </c>
      <c r="L135" s="111">
        <v>0</v>
      </c>
      <c r="M135" s="111">
        <v>328156.62634650135</v>
      </c>
      <c r="N135" s="120">
        <v>328156.62634650135</v>
      </c>
    </row>
    <row r="136" spans="1:14" ht="15">
      <c r="A136" s="79">
        <v>402</v>
      </c>
      <c r="B136" s="80" t="s">
        <v>145</v>
      </c>
      <c r="C136" s="126">
        <v>10176</v>
      </c>
      <c r="D136" s="215">
        <v>0</v>
      </c>
      <c r="E136" s="156">
        <v>0</v>
      </c>
      <c r="F136" s="156">
        <v>0</v>
      </c>
      <c r="G136" s="157">
        <v>0</v>
      </c>
      <c r="H136" s="157">
        <v>0.8164426059979317</v>
      </c>
      <c r="I136" s="212">
        <v>0.3907247533137869</v>
      </c>
      <c r="K136" s="126">
        <v>0</v>
      </c>
      <c r="L136" s="111">
        <v>0</v>
      </c>
      <c r="M136" s="111">
        <v>249932.30853986807</v>
      </c>
      <c r="N136" s="120">
        <v>249932.30853986807</v>
      </c>
    </row>
    <row r="137" spans="1:14" ht="15">
      <c r="A137" s="79">
        <v>403</v>
      </c>
      <c r="B137" s="80" t="s">
        <v>146</v>
      </c>
      <c r="C137" s="126">
        <v>3317</v>
      </c>
      <c r="D137" s="215">
        <v>0</v>
      </c>
      <c r="E137" s="156">
        <v>0</v>
      </c>
      <c r="F137" s="156">
        <v>0</v>
      </c>
      <c r="G137" s="157">
        <v>0</v>
      </c>
      <c r="H137" s="157">
        <v>0.9017926734216679</v>
      </c>
      <c r="I137" s="212">
        <v>0.4760748207375231</v>
      </c>
      <c r="K137" s="126">
        <v>0</v>
      </c>
      <c r="L137" s="111">
        <v>0</v>
      </c>
      <c r="M137" s="111">
        <v>99264.75173908685</v>
      </c>
      <c r="N137" s="120">
        <v>99264.75173908685</v>
      </c>
    </row>
    <row r="138" spans="1:14" ht="15">
      <c r="A138" s="79">
        <v>405</v>
      </c>
      <c r="B138" s="80" t="s">
        <v>147</v>
      </c>
      <c r="C138" s="126">
        <v>72658</v>
      </c>
      <c r="D138" s="215">
        <v>0</v>
      </c>
      <c r="E138" s="156">
        <v>0</v>
      </c>
      <c r="F138" s="156">
        <v>1</v>
      </c>
      <c r="G138" s="157">
        <v>1.3763109361666988E-05</v>
      </c>
      <c r="H138" s="157">
        <v>1.0746091038312784</v>
      </c>
      <c r="I138" s="212">
        <v>0.6488912511471336</v>
      </c>
      <c r="K138" s="126">
        <v>0</v>
      </c>
      <c r="L138" s="111">
        <v>0</v>
      </c>
      <c r="M138" s="111">
        <v>2963669.253454833</v>
      </c>
      <c r="N138" s="120">
        <v>2963669.253454833</v>
      </c>
    </row>
    <row r="139" spans="1:14" ht="15">
      <c r="A139" s="79">
        <v>407</v>
      </c>
      <c r="B139" s="80" t="s">
        <v>148</v>
      </c>
      <c r="C139" s="126">
        <v>2820</v>
      </c>
      <c r="D139" s="215">
        <v>0</v>
      </c>
      <c r="E139" s="156">
        <v>0</v>
      </c>
      <c r="F139" s="156">
        <v>0</v>
      </c>
      <c r="G139" s="157">
        <v>0</v>
      </c>
      <c r="H139" s="157">
        <v>0.804919423240034</v>
      </c>
      <c r="I139" s="212">
        <v>0.37920157055588916</v>
      </c>
      <c r="K139" s="126">
        <v>0</v>
      </c>
      <c r="L139" s="111">
        <v>0</v>
      </c>
      <c r="M139" s="111">
        <v>67219.24224490381</v>
      </c>
      <c r="N139" s="120">
        <v>67219.24224490381</v>
      </c>
    </row>
    <row r="140" spans="1:14" ht="15">
      <c r="A140" s="79">
        <v>408</v>
      </c>
      <c r="B140" s="80" t="s">
        <v>149</v>
      </c>
      <c r="C140" s="126">
        <v>14692</v>
      </c>
      <c r="D140" s="215">
        <v>0</v>
      </c>
      <c r="E140" s="156">
        <v>0</v>
      </c>
      <c r="F140" s="156">
        <v>0</v>
      </c>
      <c r="G140" s="157">
        <v>0</v>
      </c>
      <c r="H140" s="157">
        <v>0.8188107395816175</v>
      </c>
      <c r="I140" s="212">
        <v>0.39309288689747274</v>
      </c>
      <c r="K140" s="126">
        <v>0</v>
      </c>
      <c r="L140" s="111">
        <v>0</v>
      </c>
      <c r="M140" s="111">
        <v>363036.6588435515</v>
      </c>
      <c r="N140" s="120">
        <v>363036.6588435515</v>
      </c>
    </row>
    <row r="141" spans="1:14" ht="15">
      <c r="A141" s="79">
        <v>410</v>
      </c>
      <c r="B141" s="80" t="s">
        <v>150</v>
      </c>
      <c r="C141" s="126">
        <v>18588</v>
      </c>
      <c r="D141" s="215">
        <v>0</v>
      </c>
      <c r="E141" s="156">
        <v>0</v>
      </c>
      <c r="F141" s="156">
        <v>2</v>
      </c>
      <c r="G141" s="157">
        <v>0.00010759629868732516</v>
      </c>
      <c r="H141" s="157">
        <v>0.7222659323367427</v>
      </c>
      <c r="I141" s="212">
        <v>0.29654807965259794</v>
      </c>
      <c r="K141" s="126">
        <v>0</v>
      </c>
      <c r="L141" s="111">
        <v>0</v>
      </c>
      <c r="M141" s="111">
        <v>346499.13639005536</v>
      </c>
      <c r="N141" s="120">
        <v>346499.13639005536</v>
      </c>
    </row>
    <row r="142" spans="1:14" ht="15">
      <c r="A142" s="79">
        <v>416</v>
      </c>
      <c r="B142" s="80" t="s">
        <v>151</v>
      </c>
      <c r="C142" s="126">
        <v>3130</v>
      </c>
      <c r="D142" s="215">
        <v>0</v>
      </c>
      <c r="E142" s="156">
        <v>0</v>
      </c>
      <c r="F142" s="156">
        <v>0</v>
      </c>
      <c r="G142" s="157">
        <v>0</v>
      </c>
      <c r="H142" s="157">
        <v>0.46226415094339623</v>
      </c>
      <c r="I142" s="212">
        <v>0.03654629825925143</v>
      </c>
      <c r="K142" s="126">
        <v>0</v>
      </c>
      <c r="L142" s="111">
        <v>0</v>
      </c>
      <c r="M142" s="111">
        <v>7190.549965844585</v>
      </c>
      <c r="N142" s="120">
        <v>7190.549965844585</v>
      </c>
    </row>
    <row r="143" spans="1:14" ht="15">
      <c r="A143" s="79">
        <v>418</v>
      </c>
      <c r="B143" s="80" t="s">
        <v>152</v>
      </c>
      <c r="C143" s="126">
        <v>21829</v>
      </c>
      <c r="D143" s="215">
        <v>0</v>
      </c>
      <c r="E143" s="156">
        <v>0</v>
      </c>
      <c r="F143" s="156">
        <v>0</v>
      </c>
      <c r="G143" s="157">
        <v>0</v>
      </c>
      <c r="H143" s="157">
        <v>0.6995398452206651</v>
      </c>
      <c r="I143" s="212">
        <v>0.27382199253652034</v>
      </c>
      <c r="K143" s="126">
        <v>0</v>
      </c>
      <c r="L143" s="111">
        <v>0</v>
      </c>
      <c r="M143" s="111">
        <v>375730.58089151006</v>
      </c>
      <c r="N143" s="120">
        <v>375730.58089151006</v>
      </c>
    </row>
    <row r="144" spans="1:14" ht="15">
      <c r="A144" s="79">
        <v>420</v>
      </c>
      <c r="B144" s="80" t="s">
        <v>153</v>
      </c>
      <c r="C144" s="126">
        <v>10170</v>
      </c>
      <c r="D144" s="215">
        <v>0</v>
      </c>
      <c r="E144" s="156">
        <v>0</v>
      </c>
      <c r="F144" s="156">
        <v>0</v>
      </c>
      <c r="G144" s="157">
        <v>0</v>
      </c>
      <c r="H144" s="157">
        <v>0.7669852751227073</v>
      </c>
      <c r="I144" s="212">
        <v>0.3412674224385625</v>
      </c>
      <c r="K144" s="126">
        <v>0</v>
      </c>
      <c r="L144" s="111">
        <v>0</v>
      </c>
      <c r="M144" s="111">
        <v>218167.55367454333</v>
      </c>
      <c r="N144" s="120">
        <v>218167.55367454333</v>
      </c>
    </row>
    <row r="145" spans="1:14" ht="15">
      <c r="A145" s="79">
        <v>421</v>
      </c>
      <c r="B145" s="80" t="s">
        <v>154</v>
      </c>
      <c r="C145" s="126">
        <v>818</v>
      </c>
      <c r="D145" s="215">
        <v>0.8113999999999999</v>
      </c>
      <c r="E145" s="156">
        <v>0</v>
      </c>
      <c r="F145" s="156">
        <v>0</v>
      </c>
      <c r="G145" s="157">
        <v>0</v>
      </c>
      <c r="H145" s="157">
        <v>1.0096774193548388</v>
      </c>
      <c r="I145" s="212">
        <v>0.583959566670694</v>
      </c>
      <c r="K145" s="126">
        <v>137470.763424</v>
      </c>
      <c r="L145" s="111">
        <v>0</v>
      </c>
      <c r="M145" s="111">
        <v>30026.897259232417</v>
      </c>
      <c r="N145" s="120">
        <v>167497.66068323242</v>
      </c>
    </row>
    <row r="146" spans="1:14" ht="15">
      <c r="A146" s="79">
        <v>422</v>
      </c>
      <c r="B146" s="80" t="s">
        <v>155</v>
      </c>
      <c r="C146" s="126">
        <v>12303</v>
      </c>
      <c r="D146" s="215">
        <v>0.8024833333333333</v>
      </c>
      <c r="E146" s="156">
        <v>0</v>
      </c>
      <c r="F146" s="156">
        <v>0</v>
      </c>
      <c r="G146" s="157">
        <v>0</v>
      </c>
      <c r="H146" s="157">
        <v>0.9933384575967205</v>
      </c>
      <c r="I146" s="212">
        <v>0.5676206049125756</v>
      </c>
      <c r="K146" s="126">
        <v>2044885.9114440002</v>
      </c>
      <c r="L146" s="111">
        <v>0</v>
      </c>
      <c r="M146" s="111">
        <v>438978.80595876975</v>
      </c>
      <c r="N146" s="120">
        <v>2483864.71740277</v>
      </c>
    </row>
    <row r="147" spans="1:14" ht="15">
      <c r="A147" s="79">
        <v>423</v>
      </c>
      <c r="B147" s="80" t="s">
        <v>156</v>
      </c>
      <c r="C147" s="126">
        <v>19128</v>
      </c>
      <c r="D147" s="215">
        <v>0</v>
      </c>
      <c r="E147" s="156">
        <v>0</v>
      </c>
      <c r="F147" s="156">
        <v>0</v>
      </c>
      <c r="G147" s="157">
        <v>0</v>
      </c>
      <c r="H147" s="157">
        <v>0.6784856456593846</v>
      </c>
      <c r="I147" s="212">
        <v>0.2527677929752398</v>
      </c>
      <c r="K147" s="126">
        <v>0</v>
      </c>
      <c r="L147" s="111">
        <v>0</v>
      </c>
      <c r="M147" s="111">
        <v>303924.4757457502</v>
      </c>
      <c r="N147" s="120">
        <v>303924.4757457502</v>
      </c>
    </row>
    <row r="148" spans="1:14" ht="15">
      <c r="A148" s="79">
        <v>425</v>
      </c>
      <c r="B148" s="80" t="s">
        <v>157</v>
      </c>
      <c r="C148" s="126">
        <v>9577</v>
      </c>
      <c r="D148" s="215">
        <v>0</v>
      </c>
      <c r="E148" s="156">
        <v>0</v>
      </c>
      <c r="F148" s="156">
        <v>1</v>
      </c>
      <c r="G148" s="157">
        <v>0.00010441683199331732</v>
      </c>
      <c r="H148" s="157">
        <v>0.5794341675734495</v>
      </c>
      <c r="I148" s="212">
        <v>0.15371631488930465</v>
      </c>
      <c r="K148" s="126">
        <v>0</v>
      </c>
      <c r="L148" s="111">
        <v>0</v>
      </c>
      <c r="M148" s="111">
        <v>92538.79254409956</v>
      </c>
      <c r="N148" s="120">
        <v>92538.79254409956</v>
      </c>
    </row>
    <row r="149" spans="1:14" ht="15">
      <c r="A149" s="79">
        <v>426</v>
      </c>
      <c r="B149" s="80" t="s">
        <v>158</v>
      </c>
      <c r="C149" s="126">
        <v>12396</v>
      </c>
      <c r="D149" s="215">
        <v>0</v>
      </c>
      <c r="E149" s="156">
        <v>0</v>
      </c>
      <c r="F149" s="156">
        <v>4</v>
      </c>
      <c r="G149" s="157">
        <v>0.00032268473701193933</v>
      </c>
      <c r="H149" s="157">
        <v>0.6928978949439307</v>
      </c>
      <c r="I149" s="212">
        <v>0.2671800422597859</v>
      </c>
      <c r="K149" s="126">
        <v>0</v>
      </c>
      <c r="L149" s="111">
        <v>0</v>
      </c>
      <c r="M149" s="111">
        <v>208190.04471015595</v>
      </c>
      <c r="N149" s="120">
        <v>208190.04471015595</v>
      </c>
    </row>
    <row r="150" spans="1:14" ht="15">
      <c r="A150" s="79">
        <v>430</v>
      </c>
      <c r="B150" s="80" t="s">
        <v>159</v>
      </c>
      <c r="C150" s="126">
        <v>16700</v>
      </c>
      <c r="D150" s="215">
        <v>0</v>
      </c>
      <c r="E150" s="156">
        <v>0</v>
      </c>
      <c r="F150" s="156">
        <v>0</v>
      </c>
      <c r="G150" s="157">
        <v>0</v>
      </c>
      <c r="H150" s="157">
        <v>1.021891418563923</v>
      </c>
      <c r="I150" s="212">
        <v>0.5961735658797782</v>
      </c>
      <c r="K150" s="126">
        <v>0</v>
      </c>
      <c r="L150" s="111">
        <v>0</v>
      </c>
      <c r="M150" s="111">
        <v>625840.3548650878</v>
      </c>
      <c r="N150" s="120">
        <v>625840.3548650878</v>
      </c>
    </row>
    <row r="151" spans="1:14" ht="15">
      <c r="A151" s="79">
        <v>433</v>
      </c>
      <c r="B151" s="80" t="s">
        <v>160</v>
      </c>
      <c r="C151" s="126">
        <v>8341</v>
      </c>
      <c r="D151" s="215">
        <v>0</v>
      </c>
      <c r="E151" s="156">
        <v>0</v>
      </c>
      <c r="F151" s="156">
        <v>0</v>
      </c>
      <c r="G151" s="157">
        <v>0</v>
      </c>
      <c r="H151" s="157">
        <v>0.6183291422184968</v>
      </c>
      <c r="I151" s="212">
        <v>0.19261128953435197</v>
      </c>
      <c r="K151" s="126">
        <v>0</v>
      </c>
      <c r="L151" s="111">
        <v>0</v>
      </c>
      <c r="M151" s="111">
        <v>100989.03835113904</v>
      </c>
      <c r="N151" s="120">
        <v>100989.03835113904</v>
      </c>
    </row>
    <row r="152" spans="1:14" ht="15">
      <c r="A152" s="79">
        <v>434</v>
      </c>
      <c r="B152" s="80" t="s">
        <v>161</v>
      </c>
      <c r="C152" s="126">
        <v>15493</v>
      </c>
      <c r="D152" s="215">
        <v>0</v>
      </c>
      <c r="E152" s="156">
        <v>0</v>
      </c>
      <c r="F152" s="156">
        <v>0</v>
      </c>
      <c r="G152" s="157">
        <v>0</v>
      </c>
      <c r="H152" s="157">
        <v>0.8757612667478685</v>
      </c>
      <c r="I152" s="212">
        <v>0.45004341406372367</v>
      </c>
      <c r="K152" s="126">
        <v>0</v>
      </c>
      <c r="L152" s="111">
        <v>0</v>
      </c>
      <c r="M152" s="111">
        <v>438292.77152165154</v>
      </c>
      <c r="N152" s="120">
        <v>438292.77152165154</v>
      </c>
    </row>
    <row r="153" spans="1:14" ht="15">
      <c r="A153" s="79">
        <v>435</v>
      </c>
      <c r="B153" s="80" t="s">
        <v>162</v>
      </c>
      <c r="C153" s="126">
        <v>763</v>
      </c>
      <c r="D153" s="215">
        <v>0.4242</v>
      </c>
      <c r="E153" s="156">
        <v>0</v>
      </c>
      <c r="F153" s="156">
        <v>0</v>
      </c>
      <c r="G153" s="157">
        <v>0</v>
      </c>
      <c r="H153" s="157">
        <v>0.7787234042553192</v>
      </c>
      <c r="I153" s="212">
        <v>0.35300555157117436</v>
      </c>
      <c r="K153" s="126">
        <v>67037.41195200001</v>
      </c>
      <c r="L153" s="111">
        <v>0</v>
      </c>
      <c r="M153" s="111">
        <v>16930.91580545595</v>
      </c>
      <c r="N153" s="120">
        <v>83968.32775745596</v>
      </c>
    </row>
    <row r="154" spans="1:14" ht="15">
      <c r="A154" s="79">
        <v>436</v>
      </c>
      <c r="B154" s="80" t="s">
        <v>163</v>
      </c>
      <c r="C154" s="126">
        <v>2084</v>
      </c>
      <c r="D154" s="215">
        <v>0</v>
      </c>
      <c r="E154" s="156">
        <v>0</v>
      </c>
      <c r="F154" s="156">
        <v>0</v>
      </c>
      <c r="G154" s="157">
        <v>0</v>
      </c>
      <c r="H154" s="157">
        <v>0.6979591836734694</v>
      </c>
      <c r="I154" s="212">
        <v>0.2722413309893246</v>
      </c>
      <c r="K154" s="126">
        <v>0</v>
      </c>
      <c r="L154" s="111">
        <v>0</v>
      </c>
      <c r="M154" s="111">
        <v>35663.679697520965</v>
      </c>
      <c r="N154" s="120">
        <v>35663.679697520965</v>
      </c>
    </row>
    <row r="155" spans="1:14" ht="15">
      <c r="A155" s="79">
        <v>440</v>
      </c>
      <c r="B155" s="80" t="s">
        <v>164</v>
      </c>
      <c r="C155" s="126">
        <v>5065</v>
      </c>
      <c r="D155" s="215">
        <v>0</v>
      </c>
      <c r="E155" s="156">
        <v>0</v>
      </c>
      <c r="F155" s="156">
        <v>0</v>
      </c>
      <c r="G155" s="157">
        <v>0</v>
      </c>
      <c r="H155" s="157">
        <v>0.46695610226724554</v>
      </c>
      <c r="I155" s="212">
        <v>0.04123824958310074</v>
      </c>
      <c r="K155" s="126">
        <v>0</v>
      </c>
      <c r="L155" s="111">
        <v>0</v>
      </c>
      <c r="M155" s="111">
        <v>13129.677207940154</v>
      </c>
      <c r="N155" s="120">
        <v>13129.677207940154</v>
      </c>
    </row>
    <row r="156" spans="1:14" ht="15">
      <c r="A156" s="79">
        <v>441</v>
      </c>
      <c r="B156" s="80" t="s">
        <v>165</v>
      </c>
      <c r="C156" s="126">
        <v>4992</v>
      </c>
      <c r="D156" s="215">
        <v>0.2542</v>
      </c>
      <c r="E156" s="156">
        <v>0</v>
      </c>
      <c r="F156" s="156">
        <v>0</v>
      </c>
      <c r="G156" s="157">
        <v>0</v>
      </c>
      <c r="H156" s="157">
        <v>0.7682154171066525</v>
      </c>
      <c r="I156" s="212">
        <v>0.3424975644225077</v>
      </c>
      <c r="K156" s="126">
        <v>262828.320768</v>
      </c>
      <c r="L156" s="111">
        <v>0</v>
      </c>
      <c r="M156" s="111">
        <v>107474.74932279739</v>
      </c>
      <c r="N156" s="120">
        <v>370303.0700907974</v>
      </c>
    </row>
    <row r="157" spans="1:14" ht="15">
      <c r="A157" s="79">
        <v>442</v>
      </c>
      <c r="B157" s="80" t="s">
        <v>166</v>
      </c>
      <c r="C157" s="126">
        <v>3355</v>
      </c>
      <c r="D157" s="215">
        <v>0</v>
      </c>
      <c r="E157" s="156">
        <v>0</v>
      </c>
      <c r="F157" s="156">
        <v>0</v>
      </c>
      <c r="G157" s="157">
        <v>0</v>
      </c>
      <c r="H157" s="157">
        <v>0.49604031677465804</v>
      </c>
      <c r="I157" s="212">
        <v>0.07032246409051324</v>
      </c>
      <c r="K157" s="126">
        <v>0</v>
      </c>
      <c r="L157" s="111">
        <v>0</v>
      </c>
      <c r="M157" s="111">
        <v>14830.677161108015</v>
      </c>
      <c r="N157" s="120">
        <v>14830.677161108015</v>
      </c>
    </row>
    <row r="158" spans="1:14" ht="15">
      <c r="A158" s="79">
        <v>444</v>
      </c>
      <c r="B158" s="80" t="s">
        <v>167</v>
      </c>
      <c r="C158" s="126">
        <v>47703</v>
      </c>
      <c r="D158" s="215">
        <v>0</v>
      </c>
      <c r="E158" s="156">
        <v>0</v>
      </c>
      <c r="F158" s="156">
        <v>4</v>
      </c>
      <c r="G158" s="157">
        <v>8.385216862671111E-05</v>
      </c>
      <c r="H158" s="157">
        <v>0.7945379934908731</v>
      </c>
      <c r="I158" s="212">
        <v>0.36882014080672826</v>
      </c>
      <c r="K158" s="126">
        <v>0</v>
      </c>
      <c r="L158" s="111">
        <v>0</v>
      </c>
      <c r="M158" s="111">
        <v>1105947.976340145</v>
      </c>
      <c r="N158" s="120">
        <v>1105947.976340145</v>
      </c>
    </row>
    <row r="159" spans="1:14" ht="15">
      <c r="A159" s="79">
        <v>445</v>
      </c>
      <c r="B159" s="80" t="s">
        <v>168</v>
      </c>
      <c r="C159" s="126">
        <v>15507</v>
      </c>
      <c r="D159" s="215">
        <v>0</v>
      </c>
      <c r="E159" s="156">
        <v>0</v>
      </c>
      <c r="F159" s="156">
        <v>0</v>
      </c>
      <c r="G159" s="157">
        <v>0</v>
      </c>
      <c r="H159" s="157">
        <v>0.8067040756054341</v>
      </c>
      <c r="I159" s="212">
        <v>0.3809862229212893</v>
      </c>
      <c r="K159" s="126">
        <v>0</v>
      </c>
      <c r="L159" s="111">
        <v>0</v>
      </c>
      <c r="M159" s="111">
        <v>371373.94813670963</v>
      </c>
      <c r="N159" s="120">
        <v>371373.94813670963</v>
      </c>
    </row>
    <row r="160" spans="1:14" ht="15">
      <c r="A160" s="79">
        <v>475</v>
      </c>
      <c r="B160" s="80" t="s">
        <v>169</v>
      </c>
      <c r="C160" s="126">
        <v>5580</v>
      </c>
      <c r="D160" s="215">
        <v>0</v>
      </c>
      <c r="E160" s="156">
        <v>0</v>
      </c>
      <c r="F160" s="156">
        <v>0</v>
      </c>
      <c r="G160" s="157">
        <v>0</v>
      </c>
      <c r="H160" s="157">
        <v>0.7549960031974421</v>
      </c>
      <c r="I160" s="212">
        <v>0.3292781505132973</v>
      </c>
      <c r="K160" s="126">
        <v>0</v>
      </c>
      <c r="L160" s="111">
        <v>0</v>
      </c>
      <c r="M160" s="111">
        <v>115497.20894026353</v>
      </c>
      <c r="N160" s="120">
        <v>115497.20894026353</v>
      </c>
    </row>
    <row r="161" spans="1:14" ht="15">
      <c r="A161" s="79">
        <v>480</v>
      </c>
      <c r="B161" s="80" t="s">
        <v>170</v>
      </c>
      <c r="C161" s="126">
        <v>2056</v>
      </c>
      <c r="D161" s="215">
        <v>0</v>
      </c>
      <c r="E161" s="156">
        <v>0</v>
      </c>
      <c r="F161" s="156">
        <v>0</v>
      </c>
      <c r="G161" s="157">
        <v>0</v>
      </c>
      <c r="H161" s="157">
        <v>0.6592244418331374</v>
      </c>
      <c r="I161" s="212">
        <v>0.23350658914899264</v>
      </c>
      <c r="K161" s="126">
        <v>0</v>
      </c>
      <c r="L161" s="111">
        <v>0</v>
      </c>
      <c r="M161" s="111">
        <v>30178.428942670074</v>
      </c>
      <c r="N161" s="120">
        <v>30178.428942670074</v>
      </c>
    </row>
    <row r="162" spans="1:14" ht="15">
      <c r="A162" s="79">
        <v>481</v>
      </c>
      <c r="B162" s="80" t="s">
        <v>171</v>
      </c>
      <c r="C162" s="126">
        <v>9729</v>
      </c>
      <c r="D162" s="215">
        <v>0</v>
      </c>
      <c r="E162" s="156">
        <v>0</v>
      </c>
      <c r="F162" s="156">
        <v>0</v>
      </c>
      <c r="G162" s="157">
        <v>0</v>
      </c>
      <c r="H162" s="157">
        <v>0.5544768069039914</v>
      </c>
      <c r="I162" s="212">
        <v>0.12875895421984657</v>
      </c>
      <c r="K162" s="126">
        <v>0</v>
      </c>
      <c r="L162" s="111">
        <v>0</v>
      </c>
      <c r="M162" s="111">
        <v>78744.4621119232</v>
      </c>
      <c r="N162" s="120">
        <v>78744.4621119232</v>
      </c>
    </row>
    <row r="163" spans="1:14" ht="15">
      <c r="A163" s="79">
        <v>483</v>
      </c>
      <c r="B163" s="80" t="s">
        <v>172</v>
      </c>
      <c r="C163" s="126">
        <v>1153</v>
      </c>
      <c r="D163" s="215">
        <v>0</v>
      </c>
      <c r="E163" s="156">
        <v>0</v>
      </c>
      <c r="F163" s="156">
        <v>0</v>
      </c>
      <c r="G163" s="157">
        <v>0</v>
      </c>
      <c r="H163" s="157">
        <v>0.5863746958637469</v>
      </c>
      <c r="I163" s="212">
        <v>0.1606568431796021</v>
      </c>
      <c r="K163" s="126">
        <v>0</v>
      </c>
      <c r="L163" s="111">
        <v>0</v>
      </c>
      <c r="M163" s="111">
        <v>11644.019204097067</v>
      </c>
      <c r="N163" s="120">
        <v>11644.019204097067</v>
      </c>
    </row>
    <row r="164" spans="1:14" ht="15">
      <c r="A164" s="79">
        <v>484</v>
      </c>
      <c r="B164" s="80" t="s">
        <v>173</v>
      </c>
      <c r="C164" s="126">
        <v>3226</v>
      </c>
      <c r="D164" s="215">
        <v>0.5797333333333333</v>
      </c>
      <c r="E164" s="156">
        <v>0</v>
      </c>
      <c r="F164" s="156">
        <v>0</v>
      </c>
      <c r="G164" s="157">
        <v>0</v>
      </c>
      <c r="H164" s="157">
        <v>0.8305676855895197</v>
      </c>
      <c r="I164" s="212">
        <v>0.40484983290537485</v>
      </c>
      <c r="K164" s="126">
        <v>387359.911168</v>
      </c>
      <c r="L164" s="111">
        <v>0</v>
      </c>
      <c r="M164" s="111">
        <v>82098.02396148919</v>
      </c>
      <c r="N164" s="120">
        <v>469457.9351294892</v>
      </c>
    </row>
    <row r="165" spans="1:14" ht="15">
      <c r="A165" s="79">
        <v>489</v>
      </c>
      <c r="B165" s="80" t="s">
        <v>174</v>
      </c>
      <c r="C165" s="126">
        <v>2145</v>
      </c>
      <c r="D165" s="215">
        <v>0.4368666666666667</v>
      </c>
      <c r="E165" s="156">
        <v>0</v>
      </c>
      <c r="F165" s="156">
        <v>0</v>
      </c>
      <c r="G165" s="157">
        <v>0</v>
      </c>
      <c r="H165" s="157">
        <v>0.7385019710906702</v>
      </c>
      <c r="I165" s="212">
        <v>0.31278411840652537</v>
      </c>
      <c r="K165" s="126">
        <v>194087.80248</v>
      </c>
      <c r="L165" s="111">
        <v>0</v>
      </c>
      <c r="M165" s="111">
        <v>42174.15277010833</v>
      </c>
      <c r="N165" s="120">
        <v>236261.95525010835</v>
      </c>
    </row>
    <row r="166" spans="1:14" ht="15">
      <c r="A166" s="79">
        <v>491</v>
      </c>
      <c r="B166" s="80" t="s">
        <v>175</v>
      </c>
      <c r="C166" s="126">
        <v>54635</v>
      </c>
      <c r="D166" s="215">
        <v>0</v>
      </c>
      <c r="E166" s="156">
        <v>0</v>
      </c>
      <c r="F166" s="156">
        <v>1</v>
      </c>
      <c r="G166" s="157">
        <v>1.8303285439736433E-05</v>
      </c>
      <c r="H166" s="157">
        <v>1.0299246309592829</v>
      </c>
      <c r="I166" s="212">
        <v>0.6042067782751381</v>
      </c>
      <c r="K166" s="126">
        <v>0</v>
      </c>
      <c r="L166" s="111">
        <v>0</v>
      </c>
      <c r="M166" s="111">
        <v>2075061.2346305682</v>
      </c>
      <c r="N166" s="120">
        <v>2075061.2346305682</v>
      </c>
    </row>
    <row r="167" spans="1:14" ht="15">
      <c r="A167" s="79">
        <v>494</v>
      </c>
      <c r="B167" s="80" t="s">
        <v>176</v>
      </c>
      <c r="C167" s="126">
        <v>8998</v>
      </c>
      <c r="D167" s="215">
        <v>0</v>
      </c>
      <c r="E167" s="156">
        <v>0</v>
      </c>
      <c r="F167" s="156">
        <v>0</v>
      </c>
      <c r="G167" s="157">
        <v>0</v>
      </c>
      <c r="H167" s="157">
        <v>0.7338638373121131</v>
      </c>
      <c r="I167" s="212">
        <v>0.30814598462796833</v>
      </c>
      <c r="K167" s="126">
        <v>0</v>
      </c>
      <c r="L167" s="111">
        <v>0</v>
      </c>
      <c r="M167" s="111">
        <v>174291.76923023938</v>
      </c>
      <c r="N167" s="120">
        <v>174291.76923023938</v>
      </c>
    </row>
    <row r="168" spans="1:14" ht="15">
      <c r="A168" s="79">
        <v>495</v>
      </c>
      <c r="B168" s="80" t="s">
        <v>177</v>
      </c>
      <c r="C168" s="126">
        <v>1777</v>
      </c>
      <c r="D168" s="215">
        <v>0.143</v>
      </c>
      <c r="E168" s="156">
        <v>0</v>
      </c>
      <c r="F168" s="156">
        <v>0</v>
      </c>
      <c r="G168" s="157">
        <v>0</v>
      </c>
      <c r="H168" s="157">
        <v>0.9840255591054313</v>
      </c>
      <c r="I168" s="212">
        <v>0.5583077064212865</v>
      </c>
      <c r="K168" s="126">
        <v>52631.47032</v>
      </c>
      <c r="L168" s="111">
        <v>0</v>
      </c>
      <c r="M168" s="111">
        <v>62364.210250365955</v>
      </c>
      <c r="N168" s="120">
        <v>114995.68057036595</v>
      </c>
    </row>
    <row r="169" spans="1:14" ht="15">
      <c r="A169" s="79">
        <v>498</v>
      </c>
      <c r="B169" s="80" t="s">
        <v>178</v>
      </c>
      <c r="C169" s="126">
        <v>2383</v>
      </c>
      <c r="D169" s="215">
        <v>1.7632833333333333</v>
      </c>
      <c r="E169" s="156">
        <v>0</v>
      </c>
      <c r="F169" s="156">
        <v>5</v>
      </c>
      <c r="G169" s="157">
        <v>0.00209819555182543</v>
      </c>
      <c r="H169" s="157">
        <v>0.9806122448979592</v>
      </c>
      <c r="I169" s="212">
        <v>0.5548943922138143</v>
      </c>
      <c r="K169" s="126">
        <v>2610895.1833559996</v>
      </c>
      <c r="L169" s="111">
        <v>0</v>
      </c>
      <c r="M169" s="111">
        <v>83120.61634153736</v>
      </c>
      <c r="N169" s="120">
        <v>2694015.799697537</v>
      </c>
    </row>
    <row r="170" spans="1:14" ht="15">
      <c r="A170" s="79">
        <v>499</v>
      </c>
      <c r="B170" s="80" t="s">
        <v>179</v>
      </c>
      <c r="C170" s="126">
        <v>19153</v>
      </c>
      <c r="D170" s="215">
        <v>0</v>
      </c>
      <c r="E170" s="156">
        <v>0</v>
      </c>
      <c r="F170" s="156">
        <v>1</v>
      </c>
      <c r="G170" s="157">
        <v>5.2211141857672424E-05</v>
      </c>
      <c r="H170" s="157">
        <v>0.5524254948879704</v>
      </c>
      <c r="I170" s="212">
        <v>0.12670764220382563</v>
      </c>
      <c r="K170" s="126">
        <v>0</v>
      </c>
      <c r="L170" s="111">
        <v>0</v>
      </c>
      <c r="M170" s="111">
        <v>152550.6262752238</v>
      </c>
      <c r="N170" s="120">
        <v>152550.6262752238</v>
      </c>
    </row>
    <row r="171" spans="1:14" ht="15">
      <c r="A171" s="79">
        <v>500</v>
      </c>
      <c r="B171" s="80" t="s">
        <v>180</v>
      </c>
      <c r="C171" s="126">
        <v>9572</v>
      </c>
      <c r="D171" s="215">
        <v>0</v>
      </c>
      <c r="E171" s="156">
        <v>0</v>
      </c>
      <c r="F171" s="156">
        <v>1</v>
      </c>
      <c r="G171" s="157">
        <v>0.00010447137484329294</v>
      </c>
      <c r="H171" s="157">
        <v>0.6313549302435564</v>
      </c>
      <c r="I171" s="212">
        <v>0.20563707755941157</v>
      </c>
      <c r="K171" s="126">
        <v>0</v>
      </c>
      <c r="L171" s="111">
        <v>0</v>
      </c>
      <c r="M171" s="111">
        <v>123730.99056822152</v>
      </c>
      <c r="N171" s="120">
        <v>123730.99056822152</v>
      </c>
    </row>
    <row r="172" spans="1:14" ht="15">
      <c r="A172" s="79">
        <v>503</v>
      </c>
      <c r="B172" s="80" t="s">
        <v>181</v>
      </c>
      <c r="C172" s="126">
        <v>7950</v>
      </c>
      <c r="D172" s="215">
        <v>0</v>
      </c>
      <c r="E172" s="156">
        <v>0</v>
      </c>
      <c r="F172" s="156">
        <v>0</v>
      </c>
      <c r="G172" s="157">
        <v>0</v>
      </c>
      <c r="H172" s="157">
        <v>0.6027436410402972</v>
      </c>
      <c r="I172" s="212">
        <v>0.1770257883561524</v>
      </c>
      <c r="K172" s="126">
        <v>0</v>
      </c>
      <c r="L172" s="111">
        <v>0</v>
      </c>
      <c r="M172" s="111">
        <v>88466.33639573853</v>
      </c>
      <c r="N172" s="120">
        <v>88466.33639573853</v>
      </c>
    </row>
    <row r="173" spans="1:14" ht="15">
      <c r="A173" s="79">
        <v>504</v>
      </c>
      <c r="B173" s="80" t="s">
        <v>182</v>
      </c>
      <c r="C173" s="126">
        <v>1987</v>
      </c>
      <c r="D173" s="215">
        <v>0</v>
      </c>
      <c r="E173" s="156">
        <v>0</v>
      </c>
      <c r="F173" s="156">
        <v>0</v>
      </c>
      <c r="G173" s="157">
        <v>0</v>
      </c>
      <c r="H173" s="157">
        <v>0.6260762607626076</v>
      </c>
      <c r="I173" s="212">
        <v>0.20035840807846278</v>
      </c>
      <c r="K173" s="126">
        <v>0</v>
      </c>
      <c r="L173" s="111">
        <v>0</v>
      </c>
      <c r="M173" s="111">
        <v>25025.33017971078</v>
      </c>
      <c r="N173" s="120">
        <v>25025.33017971078</v>
      </c>
    </row>
    <row r="174" spans="1:14" ht="15">
      <c r="A174" s="79">
        <v>505</v>
      </c>
      <c r="B174" s="80" t="s">
        <v>183</v>
      </c>
      <c r="C174" s="126">
        <v>20534</v>
      </c>
      <c r="D174" s="215">
        <v>0</v>
      </c>
      <c r="E174" s="156">
        <v>0</v>
      </c>
      <c r="F174" s="156">
        <v>3</v>
      </c>
      <c r="G174" s="157">
        <v>0.00014609915262491478</v>
      </c>
      <c r="H174" s="157">
        <v>0.6173940411246328</v>
      </c>
      <c r="I174" s="212">
        <v>0.191676188440488</v>
      </c>
      <c r="K174" s="126">
        <v>0</v>
      </c>
      <c r="L174" s="111">
        <v>0</v>
      </c>
      <c r="M174" s="111">
        <v>247409.3447270486</v>
      </c>
      <c r="N174" s="120">
        <v>247409.3447270486</v>
      </c>
    </row>
    <row r="175" spans="1:14" ht="15">
      <c r="A175" s="79">
        <v>507</v>
      </c>
      <c r="B175" s="80" t="s">
        <v>184</v>
      </c>
      <c r="C175" s="126">
        <v>6287</v>
      </c>
      <c r="D175" s="215">
        <v>0.1634</v>
      </c>
      <c r="E175" s="156">
        <v>0</v>
      </c>
      <c r="F175" s="156">
        <v>0</v>
      </c>
      <c r="G175" s="157">
        <v>0</v>
      </c>
      <c r="H175" s="157">
        <v>0.9086496028243601</v>
      </c>
      <c r="I175" s="212">
        <v>0.48293175014021533</v>
      </c>
      <c r="K175" s="126">
        <v>212773.50609599997</v>
      </c>
      <c r="L175" s="111">
        <v>0</v>
      </c>
      <c r="M175" s="111">
        <v>190855.02365944823</v>
      </c>
      <c r="N175" s="120">
        <v>403628.5297554482</v>
      </c>
    </row>
    <row r="176" spans="1:14" ht="15">
      <c r="A176" s="79">
        <v>508</v>
      </c>
      <c r="B176" s="80" t="s">
        <v>185</v>
      </c>
      <c r="C176" s="126">
        <v>10898</v>
      </c>
      <c r="D176" s="215">
        <v>0</v>
      </c>
      <c r="E176" s="156">
        <v>0</v>
      </c>
      <c r="F176" s="156">
        <v>3</v>
      </c>
      <c r="G176" s="157">
        <v>0.0002752798678656634</v>
      </c>
      <c r="H176" s="157">
        <v>1.0726506322836598</v>
      </c>
      <c r="I176" s="212">
        <v>0.646932779599515</v>
      </c>
      <c r="K176" s="126">
        <v>0</v>
      </c>
      <c r="L176" s="111">
        <v>0</v>
      </c>
      <c r="M176" s="111">
        <v>443180.18794026686</v>
      </c>
      <c r="N176" s="120">
        <v>443180.18794026686</v>
      </c>
    </row>
    <row r="177" spans="1:14" ht="15">
      <c r="A177" s="79">
        <v>529</v>
      </c>
      <c r="B177" s="80" t="s">
        <v>186</v>
      </c>
      <c r="C177" s="126">
        <v>18859</v>
      </c>
      <c r="D177" s="215">
        <v>0</v>
      </c>
      <c r="E177" s="156">
        <v>0</v>
      </c>
      <c r="F177" s="156">
        <v>2</v>
      </c>
      <c r="G177" s="157">
        <v>0.00010605016172649663</v>
      </c>
      <c r="H177" s="157">
        <v>0.7167280066484626</v>
      </c>
      <c r="I177" s="212">
        <v>0.2910101539643178</v>
      </c>
      <c r="K177" s="126">
        <v>0</v>
      </c>
      <c r="L177" s="111">
        <v>0</v>
      </c>
      <c r="M177" s="111">
        <v>344985.7686285175</v>
      </c>
      <c r="N177" s="120">
        <v>344985.7686285175</v>
      </c>
    </row>
    <row r="178" spans="1:14" ht="15">
      <c r="A178" s="79">
        <v>531</v>
      </c>
      <c r="B178" s="80" t="s">
        <v>187</v>
      </c>
      <c r="C178" s="126">
        <v>5706</v>
      </c>
      <c r="D178" s="215">
        <v>0</v>
      </c>
      <c r="E178" s="156">
        <v>0</v>
      </c>
      <c r="F178" s="156">
        <v>0</v>
      </c>
      <c r="G178" s="157">
        <v>0</v>
      </c>
      <c r="H178" s="157">
        <v>0.7201074787281684</v>
      </c>
      <c r="I178" s="212">
        <v>0.2943896260440236</v>
      </c>
      <c r="K178" s="126">
        <v>0</v>
      </c>
      <c r="L178" s="111">
        <v>0</v>
      </c>
      <c r="M178" s="111">
        <v>105591.42378218449</v>
      </c>
      <c r="N178" s="120">
        <v>105591.42378218449</v>
      </c>
    </row>
    <row r="179" spans="1:14" ht="15">
      <c r="A179" s="79">
        <v>532</v>
      </c>
      <c r="B179" s="80" t="s">
        <v>188</v>
      </c>
      <c r="C179" s="126">
        <v>14985</v>
      </c>
      <c r="D179" s="215">
        <v>0</v>
      </c>
      <c r="E179" s="156">
        <v>0</v>
      </c>
      <c r="F179" s="156">
        <v>1</v>
      </c>
      <c r="G179" s="157">
        <v>6.67334000667334E-05</v>
      </c>
      <c r="H179" s="157">
        <v>0.8125</v>
      </c>
      <c r="I179" s="212">
        <v>0.3867821473158552</v>
      </c>
      <c r="K179" s="126">
        <v>0</v>
      </c>
      <c r="L179" s="111">
        <v>0</v>
      </c>
      <c r="M179" s="111">
        <v>364332.1898174157</v>
      </c>
      <c r="N179" s="120">
        <v>364332.1898174157</v>
      </c>
    </row>
    <row r="180" spans="1:14" ht="15">
      <c r="A180" s="79">
        <v>535</v>
      </c>
      <c r="B180" s="80" t="s">
        <v>189</v>
      </c>
      <c r="C180" s="126">
        <v>10942</v>
      </c>
      <c r="D180" s="215">
        <v>0</v>
      </c>
      <c r="E180" s="156">
        <v>0</v>
      </c>
      <c r="F180" s="156">
        <v>0</v>
      </c>
      <c r="G180" s="157">
        <v>0</v>
      </c>
      <c r="H180" s="157">
        <v>0.9375</v>
      </c>
      <c r="I180" s="212">
        <v>0.5117821473158553</v>
      </c>
      <c r="K180" s="126">
        <v>0</v>
      </c>
      <c r="L180" s="111">
        <v>0</v>
      </c>
      <c r="M180" s="111">
        <v>352010.9872877653</v>
      </c>
      <c r="N180" s="120">
        <v>352010.9872877653</v>
      </c>
    </row>
    <row r="181" spans="1:14" ht="15">
      <c r="A181" s="79">
        <v>536</v>
      </c>
      <c r="B181" s="80" t="s">
        <v>190</v>
      </c>
      <c r="C181" s="126">
        <v>32690</v>
      </c>
      <c r="D181" s="215">
        <v>0</v>
      </c>
      <c r="E181" s="156">
        <v>0</v>
      </c>
      <c r="F181" s="156">
        <v>1</v>
      </c>
      <c r="G181" s="157">
        <v>3.059039461609055E-05</v>
      </c>
      <c r="H181" s="157">
        <v>0.7935016496915794</v>
      </c>
      <c r="I181" s="212">
        <v>0.36778379700743463</v>
      </c>
      <c r="K181" s="126">
        <v>0</v>
      </c>
      <c r="L181" s="111">
        <v>0</v>
      </c>
      <c r="M181" s="111">
        <v>755756.4970975171</v>
      </c>
      <c r="N181" s="120">
        <v>755756.4970975171</v>
      </c>
    </row>
    <row r="182" spans="1:14" ht="15">
      <c r="A182" s="79">
        <v>538</v>
      </c>
      <c r="B182" s="80" t="s">
        <v>191</v>
      </c>
      <c r="C182" s="126">
        <v>4872</v>
      </c>
      <c r="D182" s="215">
        <v>0</v>
      </c>
      <c r="E182" s="156">
        <v>0</v>
      </c>
      <c r="F182" s="156">
        <v>1</v>
      </c>
      <c r="G182" s="157">
        <v>0.00020525451559934318</v>
      </c>
      <c r="H182" s="157">
        <v>0.4784876140808344</v>
      </c>
      <c r="I182" s="212">
        <v>0.052769761396689596</v>
      </c>
      <c r="K182" s="126">
        <v>0</v>
      </c>
      <c r="L182" s="111">
        <v>0</v>
      </c>
      <c r="M182" s="111">
        <v>16160.946285200864</v>
      </c>
      <c r="N182" s="120">
        <v>16160.946285200864</v>
      </c>
    </row>
    <row r="183" spans="1:14" ht="15">
      <c r="A183" s="79">
        <v>541</v>
      </c>
      <c r="B183" s="80" t="s">
        <v>192</v>
      </c>
      <c r="C183" s="126">
        <v>8191</v>
      </c>
      <c r="D183" s="215">
        <v>0.9097833333333334</v>
      </c>
      <c r="E183" s="156">
        <v>0</v>
      </c>
      <c r="F183" s="156">
        <v>0</v>
      </c>
      <c r="G183" s="157">
        <v>0</v>
      </c>
      <c r="H183" s="157">
        <v>1.0317022742935906</v>
      </c>
      <c r="I183" s="212">
        <v>0.6059844216094459</v>
      </c>
      <c r="K183" s="126">
        <v>1543465.547884</v>
      </c>
      <c r="L183" s="111">
        <v>0</v>
      </c>
      <c r="M183" s="111">
        <v>312013.0524607508</v>
      </c>
      <c r="N183" s="120">
        <v>1855478.6003447508</v>
      </c>
    </row>
    <row r="184" spans="1:14" ht="15">
      <c r="A184" s="79">
        <v>543</v>
      </c>
      <c r="B184" s="80" t="s">
        <v>193</v>
      </c>
      <c r="C184" s="126">
        <v>41178</v>
      </c>
      <c r="D184" s="215">
        <v>0</v>
      </c>
      <c r="E184" s="156">
        <v>0</v>
      </c>
      <c r="F184" s="156">
        <v>1</v>
      </c>
      <c r="G184" s="157">
        <v>2.428481227840109E-05</v>
      </c>
      <c r="H184" s="157">
        <v>0.615176842319845</v>
      </c>
      <c r="I184" s="212">
        <v>0.18945898963570024</v>
      </c>
      <c r="K184" s="126">
        <v>0</v>
      </c>
      <c r="L184" s="111">
        <v>0</v>
      </c>
      <c r="M184" s="111">
        <v>490404.94742025784</v>
      </c>
      <c r="N184" s="120">
        <v>490404.94742025784</v>
      </c>
    </row>
    <row r="185" spans="1:14" ht="15">
      <c r="A185" s="79">
        <v>545</v>
      </c>
      <c r="B185" s="80" t="s">
        <v>194</v>
      </c>
      <c r="C185" s="126">
        <v>9335</v>
      </c>
      <c r="D185" s="215">
        <v>0.12376666666666666</v>
      </c>
      <c r="E185" s="156">
        <v>0</v>
      </c>
      <c r="F185" s="156">
        <v>0</v>
      </c>
      <c r="G185" s="157">
        <v>0</v>
      </c>
      <c r="H185" s="157">
        <v>1.005854800936768</v>
      </c>
      <c r="I185" s="212">
        <v>0.5801369482526233</v>
      </c>
      <c r="K185" s="126">
        <v>239298.54292</v>
      </c>
      <c r="L185" s="111">
        <v>0</v>
      </c>
      <c r="M185" s="111">
        <v>340423.25897443766</v>
      </c>
      <c r="N185" s="120">
        <v>579721.8018944376</v>
      </c>
    </row>
    <row r="186" spans="1:14" ht="15">
      <c r="A186" s="79">
        <v>560</v>
      </c>
      <c r="B186" s="80" t="s">
        <v>195</v>
      </c>
      <c r="C186" s="126">
        <v>16347</v>
      </c>
      <c r="D186" s="215">
        <v>0</v>
      </c>
      <c r="E186" s="156">
        <v>0</v>
      </c>
      <c r="F186" s="156">
        <v>3</v>
      </c>
      <c r="G186" s="157">
        <v>0.00018351991191044228</v>
      </c>
      <c r="H186" s="157">
        <v>0.7359740833456044</v>
      </c>
      <c r="I186" s="212">
        <v>0.31025623066145963</v>
      </c>
      <c r="K186" s="126">
        <v>0</v>
      </c>
      <c r="L186" s="111">
        <v>0</v>
      </c>
      <c r="M186" s="111">
        <v>318810.7457608743</v>
      </c>
      <c r="N186" s="120">
        <v>318810.7457608743</v>
      </c>
    </row>
    <row r="187" spans="1:14" ht="15">
      <c r="A187" s="79">
        <v>561</v>
      </c>
      <c r="B187" s="80" t="s">
        <v>196</v>
      </c>
      <c r="C187" s="126">
        <v>1423</v>
      </c>
      <c r="D187" s="215">
        <v>0</v>
      </c>
      <c r="E187" s="156">
        <v>0</v>
      </c>
      <c r="F187" s="156">
        <v>0</v>
      </c>
      <c r="G187" s="157">
        <v>0</v>
      </c>
      <c r="H187" s="157">
        <v>0.7520938023450586</v>
      </c>
      <c r="I187" s="212">
        <v>0.3263759496609138</v>
      </c>
      <c r="K187" s="126">
        <v>0</v>
      </c>
      <c r="L187" s="111">
        <v>0</v>
      </c>
      <c r="M187" s="111">
        <v>29194.256894459817</v>
      </c>
      <c r="N187" s="120">
        <v>29194.256894459817</v>
      </c>
    </row>
    <row r="188" spans="1:14" ht="15">
      <c r="A188" s="79">
        <v>562</v>
      </c>
      <c r="B188" s="80" t="s">
        <v>197</v>
      </c>
      <c r="C188" s="126">
        <v>9630</v>
      </c>
      <c r="D188" s="215">
        <v>0</v>
      </c>
      <c r="E188" s="156">
        <v>0</v>
      </c>
      <c r="F188" s="156">
        <v>0</v>
      </c>
      <c r="G188" s="157">
        <v>0</v>
      </c>
      <c r="H188" s="157">
        <v>0.7796747967479675</v>
      </c>
      <c r="I188" s="212">
        <v>0.35395694406382266</v>
      </c>
      <c r="K188" s="126">
        <v>0</v>
      </c>
      <c r="L188" s="111">
        <v>0</v>
      </c>
      <c r="M188" s="111">
        <v>214264.93364209373</v>
      </c>
      <c r="N188" s="120">
        <v>214264.93364209373</v>
      </c>
    </row>
    <row r="189" spans="1:14" ht="15">
      <c r="A189" s="79">
        <v>563</v>
      </c>
      <c r="B189" s="80" t="s">
        <v>198</v>
      </c>
      <c r="C189" s="126">
        <v>7772</v>
      </c>
      <c r="D189" s="215">
        <v>0</v>
      </c>
      <c r="E189" s="156">
        <v>0</v>
      </c>
      <c r="F189" s="156">
        <v>1</v>
      </c>
      <c r="G189" s="157">
        <v>0.00012866700977869275</v>
      </c>
      <c r="H189" s="157">
        <v>1.001734906315059</v>
      </c>
      <c r="I189" s="212">
        <v>0.5760170536309142</v>
      </c>
      <c r="K189" s="126">
        <v>0</v>
      </c>
      <c r="L189" s="111">
        <v>0</v>
      </c>
      <c r="M189" s="111">
        <v>281411.93343591155</v>
      </c>
      <c r="N189" s="120">
        <v>281411.93343591155</v>
      </c>
    </row>
    <row r="190" spans="1:14" ht="15">
      <c r="A190" s="79">
        <v>564</v>
      </c>
      <c r="B190" s="80" t="s">
        <v>199</v>
      </c>
      <c r="C190" s="126">
        <v>193798</v>
      </c>
      <c r="D190" s="215">
        <v>0</v>
      </c>
      <c r="E190" s="156">
        <v>0</v>
      </c>
      <c r="F190" s="156">
        <v>102</v>
      </c>
      <c r="G190" s="157">
        <v>0.0005263212210652329</v>
      </c>
      <c r="H190" s="157">
        <v>1.0537064016835394</v>
      </c>
      <c r="I190" s="212">
        <v>0.6279885489993946</v>
      </c>
      <c r="K190" s="126">
        <v>0</v>
      </c>
      <c r="L190" s="111">
        <v>0</v>
      </c>
      <c r="M190" s="111">
        <v>7650245.854121376</v>
      </c>
      <c r="N190" s="120">
        <v>7650245.854121376</v>
      </c>
    </row>
    <row r="191" spans="1:14" ht="15">
      <c r="A191" s="79">
        <v>576</v>
      </c>
      <c r="B191" s="80" t="s">
        <v>200</v>
      </c>
      <c r="C191" s="126">
        <v>3279</v>
      </c>
      <c r="D191" s="215">
        <v>0.3509333333333333</v>
      </c>
      <c r="E191" s="156">
        <v>0</v>
      </c>
      <c r="F191" s="156">
        <v>0</v>
      </c>
      <c r="G191" s="157">
        <v>0</v>
      </c>
      <c r="H191" s="157">
        <v>0.7655583972719523</v>
      </c>
      <c r="I191" s="212">
        <v>0.3398405445878075</v>
      </c>
      <c r="K191" s="126">
        <v>238335.138048</v>
      </c>
      <c r="L191" s="111">
        <v>0</v>
      </c>
      <c r="M191" s="111">
        <v>70047.23297891703</v>
      </c>
      <c r="N191" s="120">
        <v>308382.371026917</v>
      </c>
    </row>
    <row r="192" spans="1:14" ht="15">
      <c r="A192" s="79">
        <v>577</v>
      </c>
      <c r="B192" s="80" t="s">
        <v>201</v>
      </c>
      <c r="C192" s="126">
        <v>10590</v>
      </c>
      <c r="D192" s="215">
        <v>0</v>
      </c>
      <c r="E192" s="156">
        <v>0</v>
      </c>
      <c r="F192" s="156">
        <v>0</v>
      </c>
      <c r="G192" s="157">
        <v>0</v>
      </c>
      <c r="H192" s="157">
        <v>0.7408099688473521</v>
      </c>
      <c r="I192" s="212">
        <v>0.31509211616320726</v>
      </c>
      <c r="K192" s="126">
        <v>0</v>
      </c>
      <c r="L192" s="111">
        <v>0</v>
      </c>
      <c r="M192" s="111">
        <v>209752.85156918343</v>
      </c>
      <c r="N192" s="120">
        <v>209752.85156918343</v>
      </c>
    </row>
    <row r="193" spans="1:14" ht="15">
      <c r="A193" s="79">
        <v>578</v>
      </c>
      <c r="B193" s="80" t="s">
        <v>202</v>
      </c>
      <c r="C193" s="126">
        <v>3620</v>
      </c>
      <c r="D193" s="215">
        <v>0.06771666666666666</v>
      </c>
      <c r="E193" s="156">
        <v>0</v>
      </c>
      <c r="F193" s="156">
        <v>0</v>
      </c>
      <c r="G193" s="157">
        <v>0</v>
      </c>
      <c r="H193" s="157">
        <v>0.8538135593220338</v>
      </c>
      <c r="I193" s="212">
        <v>0.42809570663788904</v>
      </c>
      <c r="K193" s="126">
        <v>50772.223119999995</v>
      </c>
      <c r="L193" s="111">
        <v>0</v>
      </c>
      <c r="M193" s="111">
        <v>97414.5479517129</v>
      </c>
      <c r="N193" s="120">
        <v>148186.7710717129</v>
      </c>
    </row>
    <row r="194" spans="1:14" ht="15">
      <c r="A194" s="79">
        <v>580</v>
      </c>
      <c r="B194" s="80" t="s">
        <v>203</v>
      </c>
      <c r="C194" s="126">
        <v>5509</v>
      </c>
      <c r="D194" s="215">
        <v>0.4963166666666667</v>
      </c>
      <c r="E194" s="156">
        <v>0</v>
      </c>
      <c r="F194" s="156">
        <v>0</v>
      </c>
      <c r="G194" s="157">
        <v>0</v>
      </c>
      <c r="H194" s="157">
        <v>0.8527131782945736</v>
      </c>
      <c r="I194" s="212">
        <v>0.4269953256104288</v>
      </c>
      <c r="K194" s="126">
        <v>566309.267972</v>
      </c>
      <c r="L194" s="111">
        <v>0</v>
      </c>
      <c r="M194" s="111">
        <v>147866.6622588044</v>
      </c>
      <c r="N194" s="120">
        <v>714175.9302308044</v>
      </c>
    </row>
    <row r="195" spans="1:14" ht="15">
      <c r="A195" s="79">
        <v>581</v>
      </c>
      <c r="B195" s="80" t="s">
        <v>204</v>
      </c>
      <c r="C195" s="126">
        <v>6836</v>
      </c>
      <c r="D195" s="215">
        <v>0.23446666666666666</v>
      </c>
      <c r="E195" s="156">
        <v>0</v>
      </c>
      <c r="F195" s="156">
        <v>0</v>
      </c>
      <c r="G195" s="157">
        <v>0</v>
      </c>
      <c r="H195" s="157">
        <v>1.030314371257485</v>
      </c>
      <c r="I195" s="212">
        <v>0.6045965185733402</v>
      </c>
      <c r="K195" s="126">
        <v>331974.863296</v>
      </c>
      <c r="L195" s="111">
        <v>0</v>
      </c>
      <c r="M195" s="111">
        <v>259801.75040880786</v>
      </c>
      <c r="N195" s="120">
        <v>591776.6137048078</v>
      </c>
    </row>
    <row r="196" spans="1:14" ht="15">
      <c r="A196" s="79">
        <v>583</v>
      </c>
      <c r="B196" s="80" t="s">
        <v>205</v>
      </c>
      <c r="C196" s="126">
        <v>966</v>
      </c>
      <c r="D196" s="215">
        <v>1.6671333333333334</v>
      </c>
      <c r="E196" s="156">
        <v>0</v>
      </c>
      <c r="F196" s="156">
        <v>2</v>
      </c>
      <c r="G196" s="157">
        <v>0.002070393374741201</v>
      </c>
      <c r="H196" s="157">
        <v>1.135693215339233</v>
      </c>
      <c r="I196" s="212">
        <v>0.7099753626550882</v>
      </c>
      <c r="K196" s="126">
        <v>1000669.709088</v>
      </c>
      <c r="L196" s="111">
        <v>0</v>
      </c>
      <c r="M196" s="111">
        <v>43111.663552417886</v>
      </c>
      <c r="N196" s="120">
        <v>1043781.3726404179</v>
      </c>
    </row>
    <row r="197" spans="1:14" ht="15">
      <c r="A197" s="79">
        <v>584</v>
      </c>
      <c r="B197" s="80" t="s">
        <v>206</v>
      </c>
      <c r="C197" s="126">
        <v>2923</v>
      </c>
      <c r="D197" s="215">
        <v>0.9480999999999999</v>
      </c>
      <c r="E197" s="156">
        <v>0</v>
      </c>
      <c r="F197" s="156">
        <v>0</v>
      </c>
      <c r="G197" s="157">
        <v>0</v>
      </c>
      <c r="H197" s="157">
        <v>0.9736842105263158</v>
      </c>
      <c r="I197" s="212">
        <v>0.547966357842171</v>
      </c>
      <c r="K197" s="126">
        <v>573990.889656</v>
      </c>
      <c r="L197" s="111">
        <v>0</v>
      </c>
      <c r="M197" s="111">
        <v>100683.21803732177</v>
      </c>
      <c r="N197" s="120">
        <v>674674.1076933218</v>
      </c>
    </row>
    <row r="198" spans="1:14" ht="15">
      <c r="A198" s="79">
        <v>588</v>
      </c>
      <c r="B198" s="80" t="s">
        <v>207</v>
      </c>
      <c r="C198" s="126">
        <v>1842</v>
      </c>
      <c r="D198" s="215">
        <v>0.20413333333333333</v>
      </c>
      <c r="E198" s="156">
        <v>0</v>
      </c>
      <c r="F198" s="156">
        <v>0</v>
      </c>
      <c r="G198" s="157">
        <v>0</v>
      </c>
      <c r="H198" s="157">
        <v>1.0092879256965945</v>
      </c>
      <c r="I198" s="212">
        <v>0.5835700730124498</v>
      </c>
      <c r="K198" s="126">
        <v>77879.936832</v>
      </c>
      <c r="L198" s="111">
        <v>0</v>
      </c>
      <c r="M198" s="111">
        <v>67570.48164237429</v>
      </c>
      <c r="N198" s="120">
        <v>145450.41847437428</v>
      </c>
    </row>
    <row r="199" spans="1:14" ht="15">
      <c r="A199" s="79">
        <v>592</v>
      </c>
      <c r="B199" s="80" t="s">
        <v>208</v>
      </c>
      <c r="C199" s="126">
        <v>4125</v>
      </c>
      <c r="D199" s="215">
        <v>0</v>
      </c>
      <c r="E199" s="156">
        <v>0</v>
      </c>
      <c r="F199" s="156">
        <v>0</v>
      </c>
      <c r="G199" s="157">
        <v>0</v>
      </c>
      <c r="H199" s="157">
        <v>0.6647361647361647</v>
      </c>
      <c r="I199" s="212">
        <v>0.2390183120520199</v>
      </c>
      <c r="K199" s="126">
        <v>0</v>
      </c>
      <c r="L199" s="111">
        <v>0</v>
      </c>
      <c r="M199" s="111">
        <v>61976.85076930863</v>
      </c>
      <c r="N199" s="120">
        <v>61976.85076930863</v>
      </c>
    </row>
    <row r="200" spans="1:14" ht="15">
      <c r="A200" s="79">
        <v>593</v>
      </c>
      <c r="B200" s="80" t="s">
        <v>209</v>
      </c>
      <c r="C200" s="126">
        <v>19288</v>
      </c>
      <c r="D200" s="215">
        <v>0</v>
      </c>
      <c r="E200" s="156">
        <v>0</v>
      </c>
      <c r="F200" s="156">
        <v>0</v>
      </c>
      <c r="G200" s="157">
        <v>0</v>
      </c>
      <c r="H200" s="157">
        <v>0.9983761840324763</v>
      </c>
      <c r="I200" s="212">
        <v>0.5726583313483316</v>
      </c>
      <c r="K200" s="126">
        <v>0</v>
      </c>
      <c r="L200" s="111">
        <v>0</v>
      </c>
      <c r="M200" s="111">
        <v>694315.9746426304</v>
      </c>
      <c r="N200" s="120">
        <v>694315.9746426304</v>
      </c>
    </row>
    <row r="201" spans="1:14" ht="15">
      <c r="A201" s="79">
        <v>595</v>
      </c>
      <c r="B201" s="80" t="s">
        <v>210</v>
      </c>
      <c r="C201" s="126">
        <v>4824</v>
      </c>
      <c r="D201" s="215">
        <v>0.4548</v>
      </c>
      <c r="E201" s="156">
        <v>0</v>
      </c>
      <c r="F201" s="156">
        <v>0</v>
      </c>
      <c r="G201" s="157">
        <v>0</v>
      </c>
      <c r="H201" s="157">
        <v>0.9026824703680599</v>
      </c>
      <c r="I201" s="212">
        <v>0.4769646176839151</v>
      </c>
      <c r="K201" s="126">
        <v>454412.001024</v>
      </c>
      <c r="L201" s="111">
        <v>0</v>
      </c>
      <c r="M201" s="111">
        <v>144633.14806535502</v>
      </c>
      <c r="N201" s="120">
        <v>599045.149089355</v>
      </c>
    </row>
    <row r="202" spans="1:14" ht="15">
      <c r="A202" s="79">
        <v>598</v>
      </c>
      <c r="B202" s="80" t="s">
        <v>211</v>
      </c>
      <c r="C202" s="126">
        <v>19633</v>
      </c>
      <c r="D202" s="215">
        <v>0</v>
      </c>
      <c r="E202" s="156">
        <v>0</v>
      </c>
      <c r="F202" s="156">
        <v>2</v>
      </c>
      <c r="G202" s="157">
        <v>0.00010186930168593694</v>
      </c>
      <c r="H202" s="157">
        <v>1.3081745543945913</v>
      </c>
      <c r="I202" s="212">
        <v>0.8824567017104465</v>
      </c>
      <c r="K202" s="126">
        <v>0</v>
      </c>
      <c r="L202" s="111">
        <v>0</v>
      </c>
      <c r="M202" s="111">
        <v>1089066.62461546</v>
      </c>
      <c r="N202" s="120">
        <v>1089066.62461546</v>
      </c>
    </row>
    <row r="203" spans="1:14" ht="15">
      <c r="A203" s="79">
        <v>599</v>
      </c>
      <c r="B203" s="80" t="s">
        <v>212</v>
      </c>
      <c r="C203" s="126">
        <v>10970</v>
      </c>
      <c r="D203" s="215">
        <v>0</v>
      </c>
      <c r="E203" s="156">
        <v>0</v>
      </c>
      <c r="F203" s="156">
        <v>0</v>
      </c>
      <c r="G203" s="157">
        <v>0</v>
      </c>
      <c r="H203" s="157">
        <v>0.7924263674614306</v>
      </c>
      <c r="I203" s="212">
        <v>0.3667085147772858</v>
      </c>
      <c r="K203" s="126">
        <v>0</v>
      </c>
      <c r="L203" s="111">
        <v>0</v>
      </c>
      <c r="M203" s="111">
        <v>252872.730710735</v>
      </c>
      <c r="N203" s="120">
        <v>252872.730710735</v>
      </c>
    </row>
    <row r="204" spans="1:14" ht="15">
      <c r="A204" s="79">
        <v>601</v>
      </c>
      <c r="B204" s="80" t="s">
        <v>214</v>
      </c>
      <c r="C204" s="126">
        <v>4354</v>
      </c>
      <c r="D204" s="215">
        <v>1.0462166666666666</v>
      </c>
      <c r="E204" s="156">
        <v>0</v>
      </c>
      <c r="F204" s="156">
        <v>0</v>
      </c>
      <c r="G204" s="157">
        <v>0</v>
      </c>
      <c r="H204" s="157">
        <v>0.9587628865979382</v>
      </c>
      <c r="I204" s="212">
        <v>0.5330450339137933</v>
      </c>
      <c r="K204" s="126">
        <v>1415218.038276</v>
      </c>
      <c r="L204" s="111">
        <v>0</v>
      </c>
      <c r="M204" s="111">
        <v>145890.39596174884</v>
      </c>
      <c r="N204" s="120">
        <v>1561108.4342377489</v>
      </c>
    </row>
    <row r="205" spans="1:14" ht="15">
      <c r="A205" s="79">
        <v>604</v>
      </c>
      <c r="B205" s="80" t="s">
        <v>215</v>
      </c>
      <c r="C205" s="126">
        <v>18369</v>
      </c>
      <c r="D205" s="215">
        <v>0</v>
      </c>
      <c r="E205" s="156">
        <v>0</v>
      </c>
      <c r="F205" s="156">
        <v>0</v>
      </c>
      <c r="G205" s="157">
        <v>0</v>
      </c>
      <c r="H205" s="157">
        <v>0.6665071770334928</v>
      </c>
      <c r="I205" s="212">
        <v>0.24078932434934802</v>
      </c>
      <c r="K205" s="126">
        <v>0</v>
      </c>
      <c r="L205" s="111">
        <v>0</v>
      </c>
      <c r="M205" s="111">
        <v>278033.4949614537</v>
      </c>
      <c r="N205" s="120">
        <v>278033.4949614537</v>
      </c>
    </row>
    <row r="206" spans="1:14" ht="15">
      <c r="A206" s="79">
        <v>607</v>
      </c>
      <c r="B206" s="80" t="s">
        <v>216</v>
      </c>
      <c r="C206" s="126">
        <v>4664</v>
      </c>
      <c r="D206" s="215">
        <v>0</v>
      </c>
      <c r="E206" s="156">
        <v>0</v>
      </c>
      <c r="F206" s="156">
        <v>0</v>
      </c>
      <c r="G206" s="157">
        <v>0</v>
      </c>
      <c r="H206" s="157">
        <v>0.7885514018691588</v>
      </c>
      <c r="I206" s="212">
        <v>0.36283354918501404</v>
      </c>
      <c r="K206" s="126">
        <v>0</v>
      </c>
      <c r="L206" s="111">
        <v>0</v>
      </c>
      <c r="M206" s="111">
        <v>106375.1916298552</v>
      </c>
      <c r="N206" s="120">
        <v>106375.1916298552</v>
      </c>
    </row>
    <row r="207" spans="1:14" ht="15">
      <c r="A207" s="79">
        <v>608</v>
      </c>
      <c r="B207" s="80" t="s">
        <v>217</v>
      </c>
      <c r="C207" s="126">
        <v>2340</v>
      </c>
      <c r="D207" s="215">
        <v>0</v>
      </c>
      <c r="E207" s="156">
        <v>0</v>
      </c>
      <c r="F207" s="156">
        <v>1</v>
      </c>
      <c r="G207" s="157">
        <v>0.00042735042735042735</v>
      </c>
      <c r="H207" s="157">
        <v>0.6333333333333333</v>
      </c>
      <c r="I207" s="212">
        <v>0.2076154806491885</v>
      </c>
      <c r="K207" s="126">
        <v>0</v>
      </c>
      <c r="L207" s="111">
        <v>0</v>
      </c>
      <c r="M207" s="111">
        <v>30538.659325842695</v>
      </c>
      <c r="N207" s="120">
        <v>30538.659325842695</v>
      </c>
    </row>
    <row r="208" spans="1:14" ht="15">
      <c r="A208" s="79">
        <v>609</v>
      </c>
      <c r="B208" s="80" t="s">
        <v>218</v>
      </c>
      <c r="C208" s="126">
        <v>85399</v>
      </c>
      <c r="D208" s="215">
        <v>0</v>
      </c>
      <c r="E208" s="156">
        <v>0</v>
      </c>
      <c r="F208" s="156">
        <v>1</v>
      </c>
      <c r="G208" s="157">
        <v>1.1709738989917915E-05</v>
      </c>
      <c r="H208" s="157">
        <v>1.0539301056542436</v>
      </c>
      <c r="I208" s="212">
        <v>0.6282122529700989</v>
      </c>
      <c r="K208" s="126">
        <v>0</v>
      </c>
      <c r="L208" s="111">
        <v>0</v>
      </c>
      <c r="M208" s="111">
        <v>3372357.1683109934</v>
      </c>
      <c r="N208" s="120">
        <v>3372357.1683109934</v>
      </c>
    </row>
    <row r="209" spans="1:14" ht="15">
      <c r="A209" s="79">
        <v>611</v>
      </c>
      <c r="B209" s="80" t="s">
        <v>219</v>
      </c>
      <c r="C209" s="126">
        <v>5145</v>
      </c>
      <c r="D209" s="215">
        <v>0</v>
      </c>
      <c r="E209" s="156">
        <v>0</v>
      </c>
      <c r="F209" s="156">
        <v>0</v>
      </c>
      <c r="G209" s="157">
        <v>0</v>
      </c>
      <c r="H209" s="157">
        <v>0.4257178526841448</v>
      </c>
      <c r="I209" s="212">
        <v>0</v>
      </c>
      <c r="K209" s="126">
        <v>0</v>
      </c>
      <c r="L209" s="111">
        <v>0</v>
      </c>
      <c r="M209" s="111">
        <v>0</v>
      </c>
      <c r="N209" s="120">
        <v>0</v>
      </c>
    </row>
    <row r="210" spans="1:14" ht="15">
      <c r="A210" s="79">
        <v>614</v>
      </c>
      <c r="B210" s="80" t="s">
        <v>220</v>
      </c>
      <c r="C210" s="126">
        <v>3647</v>
      </c>
      <c r="D210" s="215">
        <v>1.4972</v>
      </c>
      <c r="E210" s="156">
        <v>0</v>
      </c>
      <c r="F210" s="156">
        <v>1</v>
      </c>
      <c r="G210" s="157">
        <v>0.00027419797093501506</v>
      </c>
      <c r="H210" s="157">
        <v>0.910786699107867</v>
      </c>
      <c r="I210" s="212">
        <v>0.4850688464237222</v>
      </c>
      <c r="K210" s="126">
        <v>1696402.400112</v>
      </c>
      <c r="L210" s="111">
        <v>0</v>
      </c>
      <c r="M210" s="111">
        <v>111202.23677155381</v>
      </c>
      <c r="N210" s="120">
        <v>1807604.6368835538</v>
      </c>
    </row>
    <row r="211" spans="1:14" ht="15">
      <c r="A211" s="79">
        <v>615</v>
      </c>
      <c r="B211" s="80" t="s">
        <v>221</v>
      </c>
      <c r="C211" s="126">
        <v>8537</v>
      </c>
      <c r="D211" s="215">
        <v>1.3894333333333333</v>
      </c>
      <c r="E211" s="156">
        <v>0</v>
      </c>
      <c r="F211" s="156">
        <v>0</v>
      </c>
      <c r="G211" s="157">
        <v>0</v>
      </c>
      <c r="H211" s="157">
        <v>0.9674074074074074</v>
      </c>
      <c r="I211" s="212">
        <v>0.5416895547232625</v>
      </c>
      <c r="K211" s="126">
        <v>3685159.5164759997</v>
      </c>
      <c r="L211" s="111">
        <v>0</v>
      </c>
      <c r="M211" s="111">
        <v>290690.01838435285</v>
      </c>
      <c r="N211" s="120">
        <v>3975849.5348603525</v>
      </c>
    </row>
    <row r="212" spans="1:14" ht="15">
      <c r="A212" s="79">
        <v>616</v>
      </c>
      <c r="B212" s="80" t="s">
        <v>222</v>
      </c>
      <c r="C212" s="126">
        <v>2036</v>
      </c>
      <c r="D212" s="215">
        <v>0</v>
      </c>
      <c r="E212" s="156">
        <v>0</v>
      </c>
      <c r="F212" s="156">
        <v>0</v>
      </c>
      <c r="G212" s="157">
        <v>0</v>
      </c>
      <c r="H212" s="157">
        <v>0.5301724137931034</v>
      </c>
      <c r="I212" s="212">
        <v>0.10445456110895862</v>
      </c>
      <c r="K212" s="126">
        <v>0</v>
      </c>
      <c r="L212" s="111">
        <v>0</v>
      </c>
      <c r="M212" s="111">
        <v>13368.403916225407</v>
      </c>
      <c r="N212" s="120">
        <v>13368.403916225407</v>
      </c>
    </row>
    <row r="213" spans="1:14" ht="15">
      <c r="A213" s="79">
        <v>619</v>
      </c>
      <c r="B213" s="80" t="s">
        <v>223</v>
      </c>
      <c r="C213" s="126">
        <v>3173</v>
      </c>
      <c r="D213" s="215">
        <v>0</v>
      </c>
      <c r="E213" s="156">
        <v>0</v>
      </c>
      <c r="F213" s="156">
        <v>0</v>
      </c>
      <c r="G213" s="157">
        <v>0</v>
      </c>
      <c r="H213" s="157">
        <v>0.8595918367346939</v>
      </c>
      <c r="I213" s="212">
        <v>0.43387398405054906</v>
      </c>
      <c r="K213" s="126">
        <v>0</v>
      </c>
      <c r="L213" s="111">
        <v>0</v>
      </c>
      <c r="M213" s="111">
        <v>86538.24003652576</v>
      </c>
      <c r="N213" s="120">
        <v>86538.24003652576</v>
      </c>
    </row>
    <row r="214" spans="1:14" ht="15">
      <c r="A214" s="79">
        <v>620</v>
      </c>
      <c r="B214" s="80" t="s">
        <v>224</v>
      </c>
      <c r="C214" s="126">
        <v>2878</v>
      </c>
      <c r="D214" s="215">
        <v>1.6508166666666666</v>
      </c>
      <c r="E214" s="156">
        <v>0</v>
      </c>
      <c r="F214" s="156">
        <v>0</v>
      </c>
      <c r="G214" s="157">
        <v>0</v>
      </c>
      <c r="H214" s="157">
        <v>0.926595744680851</v>
      </c>
      <c r="I214" s="212">
        <v>0.5008778919967063</v>
      </c>
      <c r="K214" s="126">
        <v>2952112.655832</v>
      </c>
      <c r="L214" s="111">
        <v>0</v>
      </c>
      <c r="M214" s="111">
        <v>90614.36038924748</v>
      </c>
      <c r="N214" s="120">
        <v>3042727.0162212476</v>
      </c>
    </row>
    <row r="215" spans="1:14" ht="15">
      <c r="A215" s="79">
        <v>623</v>
      </c>
      <c r="B215" s="80" t="s">
        <v>225</v>
      </c>
      <c r="C215" s="126">
        <v>2319</v>
      </c>
      <c r="D215" s="215">
        <v>0.7692666666666667</v>
      </c>
      <c r="E215" s="156">
        <v>0</v>
      </c>
      <c r="F215" s="156">
        <v>0</v>
      </c>
      <c r="G215" s="157">
        <v>0</v>
      </c>
      <c r="H215" s="157">
        <v>0.8702380952380953</v>
      </c>
      <c r="I215" s="212">
        <v>0.44452024255395045</v>
      </c>
      <c r="K215" s="126">
        <v>369487.457328</v>
      </c>
      <c r="L215" s="111">
        <v>0</v>
      </c>
      <c r="M215" s="111">
        <v>64798.75593445693</v>
      </c>
      <c r="N215" s="120">
        <v>434286.21326245693</v>
      </c>
    </row>
    <row r="216" spans="1:14" ht="15">
      <c r="A216" s="79">
        <v>624</v>
      </c>
      <c r="B216" s="80" t="s">
        <v>226</v>
      </c>
      <c r="C216" s="126">
        <v>5384</v>
      </c>
      <c r="D216" s="215">
        <v>0</v>
      </c>
      <c r="E216" s="156">
        <v>0</v>
      </c>
      <c r="F216" s="156">
        <v>0</v>
      </c>
      <c r="G216" s="157">
        <v>0</v>
      </c>
      <c r="H216" s="157">
        <v>0.4761255115961801</v>
      </c>
      <c r="I216" s="212">
        <v>0.0504076589120353</v>
      </c>
      <c r="K216" s="126">
        <v>0</v>
      </c>
      <c r="L216" s="111">
        <v>0</v>
      </c>
      <c r="M216" s="111">
        <v>17059.87936470954</v>
      </c>
      <c r="N216" s="120">
        <v>17059.87936470954</v>
      </c>
    </row>
    <row r="217" spans="1:14" ht="15">
      <c r="A217" s="79">
        <v>625</v>
      </c>
      <c r="B217" s="80" t="s">
        <v>227</v>
      </c>
      <c r="C217" s="126">
        <v>3356</v>
      </c>
      <c r="D217" s="215">
        <v>0.1678</v>
      </c>
      <c r="E217" s="156">
        <v>0</v>
      </c>
      <c r="F217" s="156">
        <v>0</v>
      </c>
      <c r="G217" s="157">
        <v>0</v>
      </c>
      <c r="H217" s="157">
        <v>0.6685348278622898</v>
      </c>
      <c r="I217" s="212">
        <v>0.242816975178145</v>
      </c>
      <c r="K217" s="126">
        <v>116636.894016</v>
      </c>
      <c r="L217" s="111">
        <v>0</v>
      </c>
      <c r="M217" s="111">
        <v>51224.22230034714</v>
      </c>
      <c r="N217" s="120">
        <v>167861.11631634715</v>
      </c>
    </row>
    <row r="218" spans="1:14" ht="15">
      <c r="A218" s="79">
        <v>626</v>
      </c>
      <c r="B218" s="80" t="s">
        <v>228</v>
      </c>
      <c r="C218" s="126">
        <v>5731</v>
      </c>
      <c r="D218" s="215">
        <v>0.9002333333333332</v>
      </c>
      <c r="E218" s="156">
        <v>0</v>
      </c>
      <c r="F218" s="156">
        <v>0</v>
      </c>
      <c r="G218" s="157">
        <v>0</v>
      </c>
      <c r="H218" s="157">
        <v>0.9591002044989775</v>
      </c>
      <c r="I218" s="212">
        <v>0.5333823518148326</v>
      </c>
      <c r="K218" s="126">
        <v>1068581.2157679999</v>
      </c>
      <c r="L218" s="111">
        <v>0</v>
      </c>
      <c r="M218" s="111">
        <v>192151.34427364563</v>
      </c>
      <c r="N218" s="120">
        <v>1260732.5600416455</v>
      </c>
    </row>
    <row r="219" spans="1:14" ht="15">
      <c r="A219" s="79">
        <v>630</v>
      </c>
      <c r="B219" s="80" t="s">
        <v>229</v>
      </c>
      <c r="C219" s="126">
        <v>1545</v>
      </c>
      <c r="D219" s="215">
        <v>1.3702833333333333</v>
      </c>
      <c r="E219" s="156">
        <v>0</v>
      </c>
      <c r="F219" s="156">
        <v>0</v>
      </c>
      <c r="G219" s="157">
        <v>0</v>
      </c>
      <c r="H219" s="157">
        <v>1.265377855887522</v>
      </c>
      <c r="I219" s="212">
        <v>0.8396600032033772</v>
      </c>
      <c r="K219" s="126">
        <v>657736.82217</v>
      </c>
      <c r="L219" s="111">
        <v>0</v>
      </c>
      <c r="M219" s="111">
        <v>81546.68795310783</v>
      </c>
      <c r="N219" s="120">
        <v>739283.5101231079</v>
      </c>
    </row>
    <row r="220" spans="1:14" ht="15">
      <c r="A220" s="79">
        <v>631</v>
      </c>
      <c r="B220" s="80" t="s">
        <v>230</v>
      </c>
      <c r="C220" s="126">
        <v>2177</v>
      </c>
      <c r="D220" s="215">
        <v>0</v>
      </c>
      <c r="E220" s="156">
        <v>0</v>
      </c>
      <c r="F220" s="156">
        <v>0</v>
      </c>
      <c r="G220" s="157">
        <v>0</v>
      </c>
      <c r="H220" s="157">
        <v>0.5957219251336898</v>
      </c>
      <c r="I220" s="212">
        <v>0.17000407244954502</v>
      </c>
      <c r="K220" s="126">
        <v>0</v>
      </c>
      <c r="L220" s="111">
        <v>0</v>
      </c>
      <c r="M220" s="111">
        <v>23264.41469932638</v>
      </c>
      <c r="N220" s="120">
        <v>23264.41469932638</v>
      </c>
    </row>
    <row r="221" spans="1:14" ht="15">
      <c r="A221" s="79">
        <v>635</v>
      </c>
      <c r="B221" s="80" t="s">
        <v>231</v>
      </c>
      <c r="C221" s="126">
        <v>6795</v>
      </c>
      <c r="D221" s="215">
        <v>0</v>
      </c>
      <c r="E221" s="156">
        <v>0</v>
      </c>
      <c r="F221" s="156">
        <v>0</v>
      </c>
      <c r="G221" s="157">
        <v>0</v>
      </c>
      <c r="H221" s="157">
        <v>0.7757994186046512</v>
      </c>
      <c r="I221" s="212">
        <v>0.3500815659205064</v>
      </c>
      <c r="K221" s="126">
        <v>0</v>
      </c>
      <c r="L221" s="111">
        <v>0</v>
      </c>
      <c r="M221" s="111">
        <v>149531.6345534198</v>
      </c>
      <c r="N221" s="120">
        <v>149531.6345534198</v>
      </c>
    </row>
    <row r="222" spans="1:14" ht="15">
      <c r="A222" s="79">
        <v>636</v>
      </c>
      <c r="B222" s="80" t="s">
        <v>232</v>
      </c>
      <c r="C222" s="126">
        <v>8590</v>
      </c>
      <c r="D222" s="215">
        <v>0</v>
      </c>
      <c r="E222" s="156">
        <v>0</v>
      </c>
      <c r="F222" s="156">
        <v>0</v>
      </c>
      <c r="G222" s="157">
        <v>0</v>
      </c>
      <c r="H222" s="157">
        <v>0.776210235131397</v>
      </c>
      <c r="I222" s="212">
        <v>0.35049238244725217</v>
      </c>
      <c r="K222" s="126">
        <v>0</v>
      </c>
      <c r="L222" s="111">
        <v>0</v>
      </c>
      <c r="M222" s="111">
        <v>189254.4604698484</v>
      </c>
      <c r="N222" s="120">
        <v>189254.4604698484</v>
      </c>
    </row>
    <row r="223" spans="1:14" ht="15">
      <c r="A223" s="79">
        <v>638</v>
      </c>
      <c r="B223" s="80" t="s">
        <v>233</v>
      </c>
      <c r="C223" s="126">
        <v>49426</v>
      </c>
      <c r="D223" s="215">
        <v>0</v>
      </c>
      <c r="E223" s="156">
        <v>0</v>
      </c>
      <c r="F223" s="156">
        <v>1</v>
      </c>
      <c r="G223" s="157">
        <v>2.02322664184842E-05</v>
      </c>
      <c r="H223" s="157">
        <v>0.9113632334692431</v>
      </c>
      <c r="I223" s="212">
        <v>0.4856453807850983</v>
      </c>
      <c r="K223" s="126">
        <v>0</v>
      </c>
      <c r="L223" s="111">
        <v>0</v>
      </c>
      <c r="M223" s="111">
        <v>1508860.550010413</v>
      </c>
      <c r="N223" s="120">
        <v>1508860.550010413</v>
      </c>
    </row>
    <row r="224" spans="1:14" ht="15">
      <c r="A224" s="79">
        <v>678</v>
      </c>
      <c r="B224" s="80" t="s">
        <v>234</v>
      </c>
      <c r="C224" s="126">
        <v>25507</v>
      </c>
      <c r="D224" s="215">
        <v>0</v>
      </c>
      <c r="E224" s="156">
        <v>0</v>
      </c>
      <c r="F224" s="156">
        <v>2</v>
      </c>
      <c r="G224" s="157">
        <v>7.840984827694359E-05</v>
      </c>
      <c r="H224" s="157">
        <v>1.1685175751400918</v>
      </c>
      <c r="I224" s="212">
        <v>0.742799722455947</v>
      </c>
      <c r="K224" s="126">
        <v>0</v>
      </c>
      <c r="L224" s="111">
        <v>0</v>
      </c>
      <c r="M224" s="111">
        <v>1190982.8058501864</v>
      </c>
      <c r="N224" s="120">
        <v>1190982.8058501864</v>
      </c>
    </row>
    <row r="225" spans="1:14" ht="15">
      <c r="A225" s="79">
        <v>680</v>
      </c>
      <c r="B225" s="80" t="s">
        <v>235</v>
      </c>
      <c r="C225" s="126">
        <v>24565</v>
      </c>
      <c r="D225" s="215">
        <v>0</v>
      </c>
      <c r="E225" s="156">
        <v>0</v>
      </c>
      <c r="F225" s="156">
        <v>1</v>
      </c>
      <c r="G225" s="157">
        <v>4.0708324852432325E-05</v>
      </c>
      <c r="H225" s="157">
        <v>0.9360534260360442</v>
      </c>
      <c r="I225" s="212">
        <v>0.5103355733518995</v>
      </c>
      <c r="K225" s="126">
        <v>0</v>
      </c>
      <c r="L225" s="111">
        <v>0</v>
      </c>
      <c r="M225" s="111">
        <v>788037.6865712183</v>
      </c>
      <c r="N225" s="120">
        <v>788037.6865712183</v>
      </c>
    </row>
    <row r="226" spans="1:14" ht="15">
      <c r="A226" s="79">
        <v>681</v>
      </c>
      <c r="B226" s="80" t="s">
        <v>236</v>
      </c>
      <c r="C226" s="126">
        <v>3872</v>
      </c>
      <c r="D226" s="215">
        <v>0.5338666666666667</v>
      </c>
      <c r="E226" s="156">
        <v>0</v>
      </c>
      <c r="F226" s="156">
        <v>0</v>
      </c>
      <c r="G226" s="157">
        <v>0</v>
      </c>
      <c r="H226" s="157">
        <v>0.7915472779369628</v>
      </c>
      <c r="I226" s="212">
        <v>0.365829425252818</v>
      </c>
      <c r="K226" s="126">
        <v>428144.32460800005</v>
      </c>
      <c r="L226" s="111">
        <v>0</v>
      </c>
      <c r="M226" s="111">
        <v>89040.65786363035</v>
      </c>
      <c r="N226" s="120">
        <v>517184.9824716304</v>
      </c>
    </row>
    <row r="227" spans="1:14" ht="15">
      <c r="A227" s="79">
        <v>683</v>
      </c>
      <c r="B227" s="80" t="s">
        <v>237</v>
      </c>
      <c r="C227" s="126">
        <v>4154</v>
      </c>
      <c r="D227" s="215">
        <v>1.6410166666666668</v>
      </c>
      <c r="E227" s="156">
        <v>0</v>
      </c>
      <c r="F227" s="156">
        <v>0</v>
      </c>
      <c r="G227" s="157">
        <v>0</v>
      </c>
      <c r="H227" s="157">
        <v>0.9128843338213762</v>
      </c>
      <c r="I227" s="212">
        <v>0.48716648113723143</v>
      </c>
      <c r="K227" s="126">
        <v>4235676.4298640005</v>
      </c>
      <c r="L227" s="111">
        <v>0</v>
      </c>
      <c r="M227" s="111">
        <v>127209.12590780557</v>
      </c>
      <c r="N227" s="120">
        <v>4362885.555771806</v>
      </c>
    </row>
    <row r="228" spans="1:14" ht="15">
      <c r="A228" s="79">
        <v>684</v>
      </c>
      <c r="B228" s="80" t="s">
        <v>238</v>
      </c>
      <c r="C228" s="126">
        <v>39979</v>
      </c>
      <c r="D228" s="215">
        <v>0</v>
      </c>
      <c r="E228" s="156">
        <v>0</v>
      </c>
      <c r="F228" s="156">
        <v>0</v>
      </c>
      <c r="G228" s="157">
        <v>0</v>
      </c>
      <c r="H228" s="157">
        <v>1.015931005569863</v>
      </c>
      <c r="I228" s="212">
        <v>0.5902131528857182</v>
      </c>
      <c r="K228" s="126">
        <v>0</v>
      </c>
      <c r="L228" s="111">
        <v>0</v>
      </c>
      <c r="M228" s="111">
        <v>1483252.8348412514</v>
      </c>
      <c r="N228" s="120">
        <v>1483252.8348412514</v>
      </c>
    </row>
    <row r="229" spans="1:14" ht="15">
      <c r="A229" s="79">
        <v>686</v>
      </c>
      <c r="B229" s="80" t="s">
        <v>239</v>
      </c>
      <c r="C229" s="126">
        <v>3426</v>
      </c>
      <c r="D229" s="215">
        <v>0.17226666666666668</v>
      </c>
      <c r="E229" s="156">
        <v>0</v>
      </c>
      <c r="F229" s="156">
        <v>0</v>
      </c>
      <c r="G229" s="157">
        <v>0</v>
      </c>
      <c r="H229" s="157">
        <v>0.8445772843723314</v>
      </c>
      <c r="I229" s="212">
        <v>0.41885943168818657</v>
      </c>
      <c r="K229" s="126">
        <v>122239.24147200001</v>
      </c>
      <c r="L229" s="111">
        <v>0</v>
      </c>
      <c r="M229" s="111">
        <v>90204.88027889989</v>
      </c>
      <c r="N229" s="120">
        <v>212444.12175089988</v>
      </c>
    </row>
    <row r="230" spans="1:14" ht="15">
      <c r="A230" s="79">
        <v>687</v>
      </c>
      <c r="B230" s="80" t="s">
        <v>240</v>
      </c>
      <c r="C230" s="126">
        <v>1784</v>
      </c>
      <c r="D230" s="215">
        <v>1.0983666666666667</v>
      </c>
      <c r="E230" s="156">
        <v>0</v>
      </c>
      <c r="F230" s="156">
        <v>0</v>
      </c>
      <c r="G230" s="157">
        <v>0</v>
      </c>
      <c r="H230" s="157">
        <v>0.9495495495495495</v>
      </c>
      <c r="I230" s="212">
        <v>0.5238316968654047</v>
      </c>
      <c r="K230" s="126">
        <v>608773.151904</v>
      </c>
      <c r="L230" s="111">
        <v>0</v>
      </c>
      <c r="M230" s="111">
        <v>58743.659869487456</v>
      </c>
      <c r="N230" s="120">
        <v>667516.8117734874</v>
      </c>
    </row>
    <row r="231" spans="1:14" ht="15">
      <c r="A231" s="79">
        <v>689</v>
      </c>
      <c r="B231" s="80" t="s">
        <v>241</v>
      </c>
      <c r="C231" s="126">
        <v>3682</v>
      </c>
      <c r="D231" s="215">
        <v>0.5586</v>
      </c>
      <c r="E231" s="156">
        <v>0</v>
      </c>
      <c r="F231" s="156">
        <v>0</v>
      </c>
      <c r="G231" s="157">
        <v>0</v>
      </c>
      <c r="H231" s="157">
        <v>0.8366219415943172</v>
      </c>
      <c r="I231" s="212">
        <v>0.41090408891017244</v>
      </c>
      <c r="K231" s="126">
        <v>425997.20822399994</v>
      </c>
      <c r="L231" s="111">
        <v>0</v>
      </c>
      <c r="M231" s="111">
        <v>95103.96504838564</v>
      </c>
      <c r="N231" s="120">
        <v>521101.1732723856</v>
      </c>
    </row>
    <row r="232" spans="1:14" ht="15">
      <c r="A232" s="79">
        <v>691</v>
      </c>
      <c r="B232" s="80" t="s">
        <v>242</v>
      </c>
      <c r="C232" s="126">
        <v>2925</v>
      </c>
      <c r="D232" s="215">
        <v>0.49546666666666667</v>
      </c>
      <c r="E232" s="156">
        <v>0</v>
      </c>
      <c r="F232" s="156">
        <v>0</v>
      </c>
      <c r="G232" s="157">
        <v>0</v>
      </c>
      <c r="H232" s="157">
        <v>0.9431111111111111</v>
      </c>
      <c r="I232" s="212">
        <v>0.5173932584269663</v>
      </c>
      <c r="K232" s="126">
        <v>300166.5888</v>
      </c>
      <c r="L232" s="111">
        <v>0</v>
      </c>
      <c r="M232" s="111">
        <v>95130.77015730337</v>
      </c>
      <c r="N232" s="120">
        <v>395297.3589573034</v>
      </c>
    </row>
    <row r="233" spans="1:14" ht="15">
      <c r="A233" s="79">
        <v>694</v>
      </c>
      <c r="B233" s="80" t="s">
        <v>243</v>
      </c>
      <c r="C233" s="126">
        <v>29318</v>
      </c>
      <c r="D233" s="215">
        <v>0</v>
      </c>
      <c r="E233" s="156">
        <v>0</v>
      </c>
      <c r="F233" s="156">
        <v>0</v>
      </c>
      <c r="G233" s="157">
        <v>0</v>
      </c>
      <c r="H233" s="157">
        <v>0.8854821401195769</v>
      </c>
      <c r="I233" s="212">
        <v>0.45976428743543213</v>
      </c>
      <c r="K233" s="126">
        <v>0</v>
      </c>
      <c r="L233" s="111">
        <v>0</v>
      </c>
      <c r="M233" s="111">
        <v>847313.1591659514</v>
      </c>
      <c r="N233" s="120">
        <v>847313.1591659514</v>
      </c>
    </row>
    <row r="234" spans="1:14" ht="15">
      <c r="A234" s="79">
        <v>697</v>
      </c>
      <c r="B234" s="80" t="s">
        <v>244</v>
      </c>
      <c r="C234" s="126">
        <v>1427</v>
      </c>
      <c r="D234" s="215">
        <v>0.6009833333333333</v>
      </c>
      <c r="E234" s="156">
        <v>0</v>
      </c>
      <c r="F234" s="156">
        <v>0</v>
      </c>
      <c r="G234" s="157">
        <v>0</v>
      </c>
      <c r="H234" s="157">
        <v>0.7529411764705882</v>
      </c>
      <c r="I234" s="212">
        <v>0.3272233237864434</v>
      </c>
      <c r="K234" s="126">
        <v>177626.778236</v>
      </c>
      <c r="L234" s="111">
        <v>0</v>
      </c>
      <c r="M234" s="111">
        <v>29352.331356098995</v>
      </c>
      <c r="N234" s="120">
        <v>206979.109592099</v>
      </c>
    </row>
    <row r="235" spans="1:14" ht="15">
      <c r="A235" s="79">
        <v>698</v>
      </c>
      <c r="B235" s="80" t="s">
        <v>245</v>
      </c>
      <c r="C235" s="126">
        <v>61215</v>
      </c>
      <c r="D235" s="215">
        <v>0</v>
      </c>
      <c r="E235" s="156">
        <v>0</v>
      </c>
      <c r="F235" s="156">
        <v>141</v>
      </c>
      <c r="G235" s="157">
        <v>0.0023033570203381524</v>
      </c>
      <c r="H235" s="157">
        <v>0.9931186347371318</v>
      </c>
      <c r="I235" s="212">
        <v>0.5674007820529869</v>
      </c>
      <c r="K235" s="126">
        <v>0</v>
      </c>
      <c r="L235" s="111">
        <v>0</v>
      </c>
      <c r="M235" s="111">
        <v>2183343.967580264</v>
      </c>
      <c r="N235" s="120">
        <v>2183343.967580264</v>
      </c>
    </row>
    <row r="236" spans="1:14" ht="15">
      <c r="A236" s="79">
        <v>700</v>
      </c>
      <c r="B236" s="80" t="s">
        <v>246</v>
      </c>
      <c r="C236" s="126">
        <v>5507</v>
      </c>
      <c r="D236" s="215">
        <v>0</v>
      </c>
      <c r="E236" s="156">
        <v>0</v>
      </c>
      <c r="F236" s="156">
        <v>0</v>
      </c>
      <c r="G236" s="157">
        <v>0</v>
      </c>
      <c r="H236" s="157">
        <v>0.5294399234083293</v>
      </c>
      <c r="I236" s="212">
        <v>0.10372207072418455</v>
      </c>
      <c r="K236" s="126">
        <v>0</v>
      </c>
      <c r="L236" s="111">
        <v>0</v>
      </c>
      <c r="M236" s="111">
        <v>35905.47129703238</v>
      </c>
      <c r="N236" s="120">
        <v>35905.47129703238</v>
      </c>
    </row>
    <row r="237" spans="1:14" ht="15">
      <c r="A237" s="79">
        <v>702</v>
      </c>
      <c r="B237" s="80" t="s">
        <v>247</v>
      </c>
      <c r="C237" s="126">
        <v>4771</v>
      </c>
      <c r="D237" s="215">
        <v>0.23</v>
      </c>
      <c r="E237" s="156">
        <v>0</v>
      </c>
      <c r="F237" s="156">
        <v>0</v>
      </c>
      <c r="G237" s="157">
        <v>0</v>
      </c>
      <c r="H237" s="157">
        <v>0.9098687963491158</v>
      </c>
      <c r="I237" s="212">
        <v>0.48415094366497097</v>
      </c>
      <c r="K237" s="126">
        <v>227278.98960000003</v>
      </c>
      <c r="L237" s="111">
        <v>0</v>
      </c>
      <c r="M237" s="111">
        <v>145199.31780889974</v>
      </c>
      <c r="N237" s="120">
        <v>372478.30740889977</v>
      </c>
    </row>
    <row r="238" spans="1:14" ht="15">
      <c r="A238" s="79">
        <v>704</v>
      </c>
      <c r="B238" s="80" t="s">
        <v>248</v>
      </c>
      <c r="C238" s="126">
        <v>5995</v>
      </c>
      <c r="D238" s="215">
        <v>0</v>
      </c>
      <c r="E238" s="156">
        <v>0</v>
      </c>
      <c r="F238" s="156">
        <v>0</v>
      </c>
      <c r="G238" s="157">
        <v>0</v>
      </c>
      <c r="H238" s="157">
        <v>0.6102418207681366</v>
      </c>
      <c r="I238" s="212">
        <v>0.1845239680839918</v>
      </c>
      <c r="K238" s="126">
        <v>0</v>
      </c>
      <c r="L238" s="111">
        <v>0</v>
      </c>
      <c r="M238" s="111">
        <v>69537.06391938955</v>
      </c>
      <c r="N238" s="120">
        <v>69537.06391938955</v>
      </c>
    </row>
    <row r="239" spans="1:14" ht="15">
      <c r="A239" s="79">
        <v>707</v>
      </c>
      <c r="B239" s="80" t="s">
        <v>249</v>
      </c>
      <c r="C239" s="126">
        <v>2467</v>
      </c>
      <c r="D239" s="215">
        <v>0.36293333333333333</v>
      </c>
      <c r="E239" s="156">
        <v>0</v>
      </c>
      <c r="F239" s="156">
        <v>0</v>
      </c>
      <c r="G239" s="157">
        <v>0</v>
      </c>
      <c r="H239" s="157">
        <v>0.7941919191919192</v>
      </c>
      <c r="I239" s="212">
        <v>0.3684740665077744</v>
      </c>
      <c r="K239" s="126">
        <v>185446.245184</v>
      </c>
      <c r="L239" s="111">
        <v>0</v>
      </c>
      <c r="M239" s="111">
        <v>57141.34431761435</v>
      </c>
      <c r="N239" s="120">
        <v>242587.58950161433</v>
      </c>
    </row>
    <row r="240" spans="1:14" ht="15">
      <c r="A240" s="79">
        <v>710</v>
      </c>
      <c r="B240" s="80" t="s">
        <v>250</v>
      </c>
      <c r="C240" s="126">
        <v>28695</v>
      </c>
      <c r="D240" s="215">
        <v>0</v>
      </c>
      <c r="E240" s="156">
        <v>0</v>
      </c>
      <c r="F240" s="156">
        <v>0</v>
      </c>
      <c r="G240" s="157">
        <v>0</v>
      </c>
      <c r="H240" s="157">
        <v>0.8915463917525773</v>
      </c>
      <c r="I240" s="212">
        <v>0.4658285390684325</v>
      </c>
      <c r="K240" s="126">
        <v>0</v>
      </c>
      <c r="L240" s="111">
        <v>0</v>
      </c>
      <c r="M240" s="111">
        <v>840246.4725098266</v>
      </c>
      <c r="N240" s="120">
        <v>840246.4725098266</v>
      </c>
    </row>
    <row r="241" spans="1:14" ht="15">
      <c r="A241" s="79">
        <v>729</v>
      </c>
      <c r="B241" s="80" t="s">
        <v>251</v>
      </c>
      <c r="C241" s="126">
        <v>10165</v>
      </c>
      <c r="D241" s="215">
        <v>0.0918</v>
      </c>
      <c r="E241" s="156">
        <v>0</v>
      </c>
      <c r="F241" s="156">
        <v>0</v>
      </c>
      <c r="G241" s="157">
        <v>0</v>
      </c>
      <c r="H241" s="157">
        <v>0.9083990214732264</v>
      </c>
      <c r="I241" s="212">
        <v>0.48268116878908157</v>
      </c>
      <c r="K241" s="126">
        <v>193273.40664</v>
      </c>
      <c r="L241" s="111">
        <v>0</v>
      </c>
      <c r="M241" s="111">
        <v>308419.70351538016</v>
      </c>
      <c r="N241" s="120">
        <v>501693.11015538016</v>
      </c>
    </row>
    <row r="242" spans="1:14" ht="15">
      <c r="A242" s="79">
        <v>732</v>
      </c>
      <c r="B242" s="80" t="s">
        <v>252</v>
      </c>
      <c r="C242" s="126">
        <v>3890</v>
      </c>
      <c r="D242" s="215">
        <v>1.6931666666666667</v>
      </c>
      <c r="E242" s="156">
        <v>0</v>
      </c>
      <c r="F242" s="156">
        <v>3</v>
      </c>
      <c r="G242" s="157">
        <v>0.0007712082262210797</v>
      </c>
      <c r="H242" s="157">
        <v>0.9577015163607342</v>
      </c>
      <c r="I242" s="212">
        <v>0.5319836636765893</v>
      </c>
      <c r="K242" s="126">
        <v>4092536.8956</v>
      </c>
      <c r="L242" s="111">
        <v>0</v>
      </c>
      <c r="M242" s="111">
        <v>130083.51815398347</v>
      </c>
      <c r="N242" s="120">
        <v>4222620.413753984</v>
      </c>
    </row>
    <row r="243" spans="1:14" ht="15">
      <c r="A243" s="79">
        <v>734</v>
      </c>
      <c r="B243" s="80" t="s">
        <v>253</v>
      </c>
      <c r="C243" s="126">
        <v>54478</v>
      </c>
      <c r="D243" s="215">
        <v>0</v>
      </c>
      <c r="E243" s="156">
        <v>0</v>
      </c>
      <c r="F243" s="156">
        <v>0</v>
      </c>
      <c r="G243" s="157">
        <v>0</v>
      </c>
      <c r="H243" s="157">
        <v>0.9850683194816171</v>
      </c>
      <c r="I243" s="212">
        <v>0.5593504667974722</v>
      </c>
      <c r="K243" s="126">
        <v>0</v>
      </c>
      <c r="L243" s="111">
        <v>0</v>
      </c>
      <c r="M243" s="111">
        <v>1915488.4467399127</v>
      </c>
      <c r="N243" s="120">
        <v>1915488.4467399127</v>
      </c>
    </row>
    <row r="244" spans="1:14" ht="15">
      <c r="A244" s="79">
        <v>738</v>
      </c>
      <c r="B244" s="80" t="s">
        <v>254</v>
      </c>
      <c r="C244" s="126">
        <v>3032</v>
      </c>
      <c r="D244" s="215">
        <v>0</v>
      </c>
      <c r="E244" s="156">
        <v>0</v>
      </c>
      <c r="F244" s="156">
        <v>0</v>
      </c>
      <c r="G244" s="157">
        <v>0</v>
      </c>
      <c r="H244" s="157">
        <v>0.5603975535168195</v>
      </c>
      <c r="I244" s="212">
        <v>0.13467970083267472</v>
      </c>
      <c r="K244" s="126">
        <v>0</v>
      </c>
      <c r="L244" s="111">
        <v>0</v>
      </c>
      <c r="M244" s="111">
        <v>25668.80889484474</v>
      </c>
      <c r="N244" s="120">
        <v>25668.80889484474</v>
      </c>
    </row>
    <row r="245" spans="1:14" ht="15">
      <c r="A245" s="79">
        <v>739</v>
      </c>
      <c r="B245" s="80" t="s">
        <v>255</v>
      </c>
      <c r="C245" s="126">
        <v>3729</v>
      </c>
      <c r="D245" s="215">
        <v>0.1582</v>
      </c>
      <c r="E245" s="156">
        <v>0</v>
      </c>
      <c r="F245" s="156">
        <v>0</v>
      </c>
      <c r="G245" s="157">
        <v>0</v>
      </c>
      <c r="H245" s="157">
        <v>0.8390022675736961</v>
      </c>
      <c r="I245" s="212">
        <v>0.4132844148895513</v>
      </c>
      <c r="K245" s="126">
        <v>122185.84593600001</v>
      </c>
      <c r="L245" s="111">
        <v>0</v>
      </c>
      <c r="M245" s="111">
        <v>96875.90847512038</v>
      </c>
      <c r="N245" s="120">
        <v>219061.75441112038</v>
      </c>
    </row>
    <row r="246" spans="1:14" ht="15">
      <c r="A246" s="79">
        <v>740</v>
      </c>
      <c r="B246" s="80" t="s">
        <v>256</v>
      </c>
      <c r="C246" s="126">
        <v>36256</v>
      </c>
      <c r="D246" s="215">
        <v>0.10058333333333333</v>
      </c>
      <c r="E246" s="156">
        <v>0</v>
      </c>
      <c r="F246" s="156">
        <v>0</v>
      </c>
      <c r="G246" s="157">
        <v>0</v>
      </c>
      <c r="H246" s="157">
        <v>1.0014501160092808</v>
      </c>
      <c r="I246" s="212">
        <v>0.575732263325136</v>
      </c>
      <c r="K246" s="126">
        <v>755314.72192</v>
      </c>
      <c r="L246" s="111">
        <v>0</v>
      </c>
      <c r="M246" s="111">
        <v>1312123.85831284</v>
      </c>
      <c r="N246" s="120">
        <v>2067438.58023284</v>
      </c>
    </row>
    <row r="247" spans="1:14" ht="15">
      <c r="A247" s="79">
        <v>742</v>
      </c>
      <c r="B247" s="80" t="s">
        <v>257</v>
      </c>
      <c r="C247" s="126">
        <v>1126</v>
      </c>
      <c r="D247" s="215">
        <v>1.8854833333333332</v>
      </c>
      <c r="E247" s="156">
        <v>0</v>
      </c>
      <c r="F247" s="156">
        <v>1</v>
      </c>
      <c r="G247" s="157">
        <v>0.0008880994671403197</v>
      </c>
      <c r="H247" s="157">
        <v>0.8598574821852731</v>
      </c>
      <c r="I247" s="212">
        <v>0.43413962950112833</v>
      </c>
      <c r="K247" s="126">
        <v>1319180.978424</v>
      </c>
      <c r="L247" s="111">
        <v>0</v>
      </c>
      <c r="M247" s="111">
        <v>30728.559266356486</v>
      </c>
      <c r="N247" s="120">
        <v>1349909.5376903566</v>
      </c>
    </row>
    <row r="248" spans="1:14" ht="15">
      <c r="A248" s="79">
        <v>743</v>
      </c>
      <c r="B248" s="80" t="s">
        <v>258</v>
      </c>
      <c r="C248" s="126">
        <v>60354</v>
      </c>
      <c r="D248" s="215">
        <v>0</v>
      </c>
      <c r="E248" s="156">
        <v>0</v>
      </c>
      <c r="F248" s="156">
        <v>5</v>
      </c>
      <c r="G248" s="157">
        <v>8.284455048546907E-05</v>
      </c>
      <c r="H248" s="157">
        <v>1.1167361524717094</v>
      </c>
      <c r="I248" s="212">
        <v>0.6910182997875647</v>
      </c>
      <c r="K248" s="126">
        <v>0</v>
      </c>
      <c r="L248" s="111">
        <v>0</v>
      </c>
      <c r="M248" s="111">
        <v>2621621.4627337037</v>
      </c>
      <c r="N248" s="120">
        <v>2621621.4627337037</v>
      </c>
    </row>
    <row r="249" spans="1:14" ht="15">
      <c r="A249" s="79">
        <v>746</v>
      </c>
      <c r="B249" s="80" t="s">
        <v>259</v>
      </c>
      <c r="C249" s="126">
        <v>5198</v>
      </c>
      <c r="D249" s="215">
        <v>0</v>
      </c>
      <c r="E249" s="156">
        <v>0</v>
      </c>
      <c r="F249" s="156">
        <v>1</v>
      </c>
      <c r="G249" s="157">
        <v>0.00019238168526356292</v>
      </c>
      <c r="H249" s="157">
        <v>1.2237837837837837</v>
      </c>
      <c r="I249" s="212">
        <v>0.798065931099639</v>
      </c>
      <c r="K249" s="126">
        <v>0</v>
      </c>
      <c r="L249" s="111">
        <v>0</v>
      </c>
      <c r="M249" s="111">
        <v>260765.0741815433</v>
      </c>
      <c r="N249" s="120">
        <v>260765.0741815433</v>
      </c>
    </row>
    <row r="250" spans="1:14" ht="15">
      <c r="A250" s="79">
        <v>747</v>
      </c>
      <c r="B250" s="80" t="s">
        <v>260</v>
      </c>
      <c r="C250" s="126">
        <v>1632</v>
      </c>
      <c r="D250" s="215">
        <v>0.24446666666666667</v>
      </c>
      <c r="E250" s="156">
        <v>0</v>
      </c>
      <c r="F250" s="156">
        <v>0</v>
      </c>
      <c r="G250" s="157">
        <v>0</v>
      </c>
      <c r="H250" s="157">
        <v>0.8884892086330936</v>
      </c>
      <c r="I250" s="212">
        <v>0.46277135594894875</v>
      </c>
      <c r="K250" s="126">
        <v>82634.58355200001</v>
      </c>
      <c r="L250" s="111">
        <v>0</v>
      </c>
      <c r="M250" s="111">
        <v>47474.5657338399</v>
      </c>
      <c r="N250" s="120">
        <v>130109.14928583991</v>
      </c>
    </row>
    <row r="251" spans="1:14" ht="15">
      <c r="A251" s="79">
        <v>748</v>
      </c>
      <c r="B251" s="80" t="s">
        <v>261</v>
      </c>
      <c r="C251" s="126">
        <v>5593</v>
      </c>
      <c r="D251" s="215">
        <v>0</v>
      </c>
      <c r="E251" s="156">
        <v>0</v>
      </c>
      <c r="F251" s="156">
        <v>0</v>
      </c>
      <c r="G251" s="157">
        <v>0</v>
      </c>
      <c r="H251" s="157">
        <v>0.8282778864970646</v>
      </c>
      <c r="I251" s="212">
        <v>0.40256003381291977</v>
      </c>
      <c r="K251" s="126">
        <v>0</v>
      </c>
      <c r="L251" s="111">
        <v>0</v>
      </c>
      <c r="M251" s="111">
        <v>141530.4383966104</v>
      </c>
      <c r="N251" s="120">
        <v>141530.4383966104</v>
      </c>
    </row>
    <row r="252" spans="1:14" ht="15">
      <c r="A252" s="79">
        <v>749</v>
      </c>
      <c r="B252" s="80" t="s">
        <v>262</v>
      </c>
      <c r="C252" s="126">
        <v>21567</v>
      </c>
      <c r="D252" s="215">
        <v>0</v>
      </c>
      <c r="E252" s="156">
        <v>0</v>
      </c>
      <c r="F252" s="156">
        <v>1</v>
      </c>
      <c r="G252" s="157">
        <v>4.636713497472991E-05</v>
      </c>
      <c r="H252" s="157">
        <v>0.7360950478393439</v>
      </c>
      <c r="I252" s="212">
        <v>0.31037719515519907</v>
      </c>
      <c r="K252" s="126">
        <v>0</v>
      </c>
      <c r="L252" s="111">
        <v>0</v>
      </c>
      <c r="M252" s="111">
        <v>420778.86628295947</v>
      </c>
      <c r="N252" s="120">
        <v>420778.86628295947</v>
      </c>
    </row>
    <row r="253" spans="1:14" ht="15">
      <c r="A253" s="79">
        <v>751</v>
      </c>
      <c r="B253" s="80" t="s">
        <v>263</v>
      </c>
      <c r="C253" s="126">
        <v>3356</v>
      </c>
      <c r="D253" s="215">
        <v>0</v>
      </c>
      <c r="E253" s="156">
        <v>0</v>
      </c>
      <c r="F253" s="156">
        <v>2</v>
      </c>
      <c r="G253" s="157">
        <v>0.0005959475566150178</v>
      </c>
      <c r="H253" s="157">
        <v>0.5574468085106383</v>
      </c>
      <c r="I253" s="212">
        <v>0.13172895582649352</v>
      </c>
      <c r="K253" s="126">
        <v>0</v>
      </c>
      <c r="L253" s="111">
        <v>0</v>
      </c>
      <c r="M253" s="111">
        <v>27789.298139878352</v>
      </c>
      <c r="N253" s="120">
        <v>27789.298139878352</v>
      </c>
    </row>
    <row r="254" spans="1:14" ht="15">
      <c r="A254" s="79">
        <v>753</v>
      </c>
      <c r="B254" s="80" t="s">
        <v>264</v>
      </c>
      <c r="C254" s="126">
        <v>18914</v>
      </c>
      <c r="D254" s="215">
        <v>0</v>
      </c>
      <c r="E254" s="156">
        <v>0</v>
      </c>
      <c r="F254" s="156">
        <v>0</v>
      </c>
      <c r="G254" s="157">
        <v>0</v>
      </c>
      <c r="H254" s="157">
        <v>0.581081081081081</v>
      </c>
      <c r="I254" s="212">
        <v>0.15536322839693623</v>
      </c>
      <c r="K254" s="126">
        <v>0</v>
      </c>
      <c r="L254" s="111">
        <v>0</v>
      </c>
      <c r="M254" s="111">
        <v>184716.6308054121</v>
      </c>
      <c r="N254" s="120">
        <v>184716.6308054121</v>
      </c>
    </row>
    <row r="255" spans="1:14" ht="15">
      <c r="A255" s="79">
        <v>755</v>
      </c>
      <c r="B255" s="80" t="s">
        <v>265</v>
      </c>
      <c r="C255" s="126">
        <v>6183</v>
      </c>
      <c r="D255" s="215">
        <v>0</v>
      </c>
      <c r="E255" s="156">
        <v>0</v>
      </c>
      <c r="F255" s="156">
        <v>0</v>
      </c>
      <c r="G255" s="157">
        <v>0</v>
      </c>
      <c r="H255" s="157">
        <v>0.49278765514927875</v>
      </c>
      <c r="I255" s="212">
        <v>0.06706980246513394</v>
      </c>
      <c r="K255" s="126">
        <v>0</v>
      </c>
      <c r="L255" s="111">
        <v>0</v>
      </c>
      <c r="M255" s="111">
        <v>26067.576122031292</v>
      </c>
      <c r="N255" s="120">
        <v>26067.576122031292</v>
      </c>
    </row>
    <row r="256" spans="1:14" ht="15">
      <c r="A256" s="79">
        <v>758</v>
      </c>
      <c r="B256" s="80" t="s">
        <v>266</v>
      </c>
      <c r="C256" s="126">
        <v>8884</v>
      </c>
      <c r="D256" s="215">
        <v>1.3773166666666667</v>
      </c>
      <c r="E256" s="156">
        <v>1</v>
      </c>
      <c r="F256" s="156">
        <v>138</v>
      </c>
      <c r="G256" s="157">
        <v>0.015533543448896894</v>
      </c>
      <c r="H256" s="157">
        <v>0.9972512369433755</v>
      </c>
      <c r="I256" s="212">
        <v>0.5715333842592307</v>
      </c>
      <c r="K256" s="126">
        <v>3801505.7279280005</v>
      </c>
      <c r="L256" s="111">
        <v>363035.22000000003</v>
      </c>
      <c r="M256" s="111">
        <v>319171.8125408111</v>
      </c>
      <c r="N256" s="120">
        <v>4483712.760468812</v>
      </c>
    </row>
    <row r="257" spans="1:14" ht="15">
      <c r="A257" s="79">
        <v>759</v>
      </c>
      <c r="B257" s="80" t="s">
        <v>267</v>
      </c>
      <c r="C257" s="126">
        <v>2284</v>
      </c>
      <c r="D257" s="215">
        <v>0.3894666666666666</v>
      </c>
      <c r="E257" s="156">
        <v>0</v>
      </c>
      <c r="F257" s="156">
        <v>0</v>
      </c>
      <c r="G257" s="157">
        <v>0</v>
      </c>
      <c r="H257" s="157">
        <v>1.0175</v>
      </c>
      <c r="I257" s="212">
        <v>0.5917821473158553</v>
      </c>
      <c r="K257" s="126">
        <v>184241.911424</v>
      </c>
      <c r="L257" s="111">
        <v>0</v>
      </c>
      <c r="M257" s="111">
        <v>84963.48848214732</v>
      </c>
      <c r="N257" s="120">
        <v>269205.39990614733</v>
      </c>
    </row>
    <row r="258" spans="1:14" ht="15">
      <c r="A258" s="79">
        <v>761</v>
      </c>
      <c r="B258" s="80" t="s">
        <v>268</v>
      </c>
      <c r="C258" s="126">
        <v>9146</v>
      </c>
      <c r="D258" s="215">
        <v>0</v>
      </c>
      <c r="E258" s="156">
        <v>0</v>
      </c>
      <c r="F258" s="156">
        <v>0</v>
      </c>
      <c r="G258" s="157">
        <v>0</v>
      </c>
      <c r="H258" s="157">
        <v>0.8131313131313131</v>
      </c>
      <c r="I258" s="212">
        <v>0.38741346044716835</v>
      </c>
      <c r="K258" s="126">
        <v>0</v>
      </c>
      <c r="L258" s="111">
        <v>0</v>
      </c>
      <c r="M258" s="111">
        <v>222730.8013914425</v>
      </c>
      <c r="N258" s="120">
        <v>222730.8013914425</v>
      </c>
    </row>
    <row r="259" spans="1:14" ht="15">
      <c r="A259" s="79">
        <v>762</v>
      </c>
      <c r="B259" s="80" t="s">
        <v>269</v>
      </c>
      <c r="C259" s="126">
        <v>4454</v>
      </c>
      <c r="D259" s="215">
        <v>0.1519</v>
      </c>
      <c r="E259" s="156">
        <v>0</v>
      </c>
      <c r="F259" s="156">
        <v>0</v>
      </c>
      <c r="G259" s="157">
        <v>0</v>
      </c>
      <c r="H259" s="157">
        <v>0.8087855297157622</v>
      </c>
      <c r="I259" s="212">
        <v>0.3830676770316174</v>
      </c>
      <c r="K259" s="126">
        <v>140129.64571200003</v>
      </c>
      <c r="L259" s="111">
        <v>0</v>
      </c>
      <c r="M259" s="111">
        <v>107250.69062973608</v>
      </c>
      <c r="N259" s="120">
        <v>247380.3363417361</v>
      </c>
    </row>
    <row r="260" spans="1:14" ht="15">
      <c r="A260" s="79">
        <v>765</v>
      </c>
      <c r="B260" s="80" t="s">
        <v>270</v>
      </c>
      <c r="C260" s="126">
        <v>10659</v>
      </c>
      <c r="D260" s="215">
        <v>0.39399999999999996</v>
      </c>
      <c r="E260" s="156">
        <v>0</v>
      </c>
      <c r="F260" s="156">
        <v>0</v>
      </c>
      <c r="G260" s="157">
        <v>0</v>
      </c>
      <c r="H260" s="157">
        <v>0.9901593252108716</v>
      </c>
      <c r="I260" s="212">
        <v>0.5644414725267268</v>
      </c>
      <c r="K260" s="126">
        <v>869830.67952</v>
      </c>
      <c r="L260" s="111">
        <v>0</v>
      </c>
      <c r="M260" s="111">
        <v>378189.7508749373</v>
      </c>
      <c r="N260" s="120">
        <v>1248020.4303949373</v>
      </c>
    </row>
    <row r="261" spans="1:14" ht="15">
      <c r="A261" s="79">
        <v>768</v>
      </c>
      <c r="B261" s="80" t="s">
        <v>271</v>
      </c>
      <c r="C261" s="126">
        <v>2794</v>
      </c>
      <c r="D261" s="215">
        <v>0.39905</v>
      </c>
      <c r="E261" s="156">
        <v>0</v>
      </c>
      <c r="F261" s="156">
        <v>0</v>
      </c>
      <c r="G261" s="157">
        <v>0</v>
      </c>
      <c r="H261" s="157">
        <v>0.8775100401606426</v>
      </c>
      <c r="I261" s="212">
        <v>0.4517921874764978</v>
      </c>
      <c r="K261" s="126">
        <v>230927.553384</v>
      </c>
      <c r="L261" s="111">
        <v>0</v>
      </c>
      <c r="M261" s="111">
        <v>79348.64139193478</v>
      </c>
      <c r="N261" s="120">
        <v>310276.1947759348</v>
      </c>
    </row>
    <row r="262" spans="1:14" ht="15">
      <c r="A262" s="79">
        <v>777</v>
      </c>
      <c r="B262" s="80" t="s">
        <v>272</v>
      </c>
      <c r="C262" s="126">
        <v>8661</v>
      </c>
      <c r="D262" s="215">
        <v>1.2955833333333333</v>
      </c>
      <c r="E262" s="156">
        <v>0</v>
      </c>
      <c r="F262" s="156">
        <v>0</v>
      </c>
      <c r="G262" s="157">
        <v>0</v>
      </c>
      <c r="H262" s="157">
        <v>0.9155023286759814</v>
      </c>
      <c r="I262" s="212">
        <v>0.48978447599183655</v>
      </c>
      <c r="K262" s="126">
        <v>3486154.9596299995</v>
      </c>
      <c r="L262" s="111">
        <v>0</v>
      </c>
      <c r="M262" s="111">
        <v>266653.5875650945</v>
      </c>
      <c r="N262" s="120">
        <v>3752808.547195094</v>
      </c>
    </row>
    <row r="263" spans="1:14" ht="15">
      <c r="A263" s="79">
        <v>778</v>
      </c>
      <c r="B263" s="80" t="s">
        <v>273</v>
      </c>
      <c r="C263" s="126">
        <v>7456</v>
      </c>
      <c r="D263" s="215">
        <v>0.07033333333333333</v>
      </c>
      <c r="E263" s="156">
        <v>0</v>
      </c>
      <c r="F263" s="156">
        <v>0</v>
      </c>
      <c r="G263" s="157">
        <v>0</v>
      </c>
      <c r="H263" s="157">
        <v>0.9322157434402333</v>
      </c>
      <c r="I263" s="212">
        <v>0.5064978907560884</v>
      </c>
      <c r="K263" s="126">
        <v>108614.83264</v>
      </c>
      <c r="L263" s="111">
        <v>0</v>
      </c>
      <c r="M263" s="111">
        <v>237387.53847078906</v>
      </c>
      <c r="N263" s="120">
        <v>346002.37111078907</v>
      </c>
    </row>
    <row r="264" spans="1:14" ht="15">
      <c r="A264" s="79">
        <v>781</v>
      </c>
      <c r="B264" s="80" t="s">
        <v>274</v>
      </c>
      <c r="C264" s="126">
        <v>4139</v>
      </c>
      <c r="D264" s="215">
        <v>0.4562</v>
      </c>
      <c r="E264" s="156">
        <v>0</v>
      </c>
      <c r="F264" s="156">
        <v>1</v>
      </c>
      <c r="G264" s="157">
        <v>0.00024160425223483932</v>
      </c>
      <c r="H264" s="157">
        <v>0.864153627311522</v>
      </c>
      <c r="I264" s="212">
        <v>0.4384357746273772</v>
      </c>
      <c r="K264" s="126">
        <v>391086.428016</v>
      </c>
      <c r="L264" s="111">
        <v>0</v>
      </c>
      <c r="M264" s="111">
        <v>114071.14129054542</v>
      </c>
      <c r="N264" s="120">
        <v>505157.5693065454</v>
      </c>
    </row>
    <row r="265" spans="1:14" ht="15">
      <c r="A265" s="79">
        <v>783</v>
      </c>
      <c r="B265" s="80" t="s">
        <v>275</v>
      </c>
      <c r="C265" s="126">
        <v>4567</v>
      </c>
      <c r="D265" s="215">
        <v>0</v>
      </c>
      <c r="E265" s="156">
        <v>0</v>
      </c>
      <c r="F265" s="156">
        <v>0</v>
      </c>
      <c r="G265" s="157">
        <v>0</v>
      </c>
      <c r="H265" s="157">
        <v>1.2565496786950074</v>
      </c>
      <c r="I265" s="212">
        <v>0.8308318260108627</v>
      </c>
      <c r="K265" s="126">
        <v>0</v>
      </c>
      <c r="L265" s="111">
        <v>0</v>
      </c>
      <c r="M265" s="111">
        <v>238516.54655875659</v>
      </c>
      <c r="N265" s="120">
        <v>238516.54655875659</v>
      </c>
    </row>
    <row r="266" spans="1:14" ht="15">
      <c r="A266" s="79">
        <v>785</v>
      </c>
      <c r="B266" s="80" t="s">
        <v>276</v>
      </c>
      <c r="C266" s="126">
        <v>3193</v>
      </c>
      <c r="D266" s="215">
        <v>1.4197166666666665</v>
      </c>
      <c r="E266" s="156">
        <v>0</v>
      </c>
      <c r="F266" s="156">
        <v>0</v>
      </c>
      <c r="G266" s="157">
        <v>0</v>
      </c>
      <c r="H266" s="157">
        <v>0.932806324110672</v>
      </c>
      <c r="I266" s="212">
        <v>0.5070884714265271</v>
      </c>
      <c r="K266" s="126">
        <v>1408360.6937819999</v>
      </c>
      <c r="L266" s="111">
        <v>0</v>
      </c>
      <c r="M266" s="111">
        <v>101778.73113519169</v>
      </c>
      <c r="N266" s="120">
        <v>1510139.4249171915</v>
      </c>
    </row>
    <row r="267" spans="1:14" ht="15">
      <c r="A267" s="79">
        <v>790</v>
      </c>
      <c r="B267" s="80" t="s">
        <v>277</v>
      </c>
      <c r="C267" s="126">
        <v>25511</v>
      </c>
      <c r="D267" s="215">
        <v>0</v>
      </c>
      <c r="E267" s="156">
        <v>0</v>
      </c>
      <c r="F267" s="156">
        <v>0</v>
      </c>
      <c r="G267" s="157">
        <v>0</v>
      </c>
      <c r="H267" s="157">
        <v>0.893967270262419</v>
      </c>
      <c r="I267" s="212">
        <v>0.46824941757827415</v>
      </c>
      <c r="K267" s="126">
        <v>0</v>
      </c>
      <c r="L267" s="111">
        <v>0</v>
      </c>
      <c r="M267" s="111">
        <v>750894.8146610217</v>
      </c>
      <c r="N267" s="120">
        <v>750894.8146610217</v>
      </c>
    </row>
    <row r="268" spans="1:14" ht="15">
      <c r="A268" s="79">
        <v>791</v>
      </c>
      <c r="B268" s="80" t="s">
        <v>278</v>
      </c>
      <c r="C268" s="126">
        <v>5857</v>
      </c>
      <c r="D268" s="215">
        <v>1.0941166666666666</v>
      </c>
      <c r="E268" s="156">
        <v>0</v>
      </c>
      <c r="F268" s="156">
        <v>0</v>
      </c>
      <c r="G268" s="157">
        <v>0</v>
      </c>
      <c r="H268" s="157">
        <v>0.9894592117323556</v>
      </c>
      <c r="I268" s="212">
        <v>0.5637413590482108</v>
      </c>
      <c r="K268" s="126">
        <v>1990912.4122620001</v>
      </c>
      <c r="L268" s="111">
        <v>0</v>
      </c>
      <c r="M268" s="111">
        <v>207553.231176966</v>
      </c>
      <c r="N268" s="120">
        <v>2198465.643438966</v>
      </c>
    </row>
    <row r="269" spans="1:14" ht="15">
      <c r="A269" s="79">
        <v>831</v>
      </c>
      <c r="B269" s="80" t="s">
        <v>279</v>
      </c>
      <c r="C269" s="126">
        <v>4826</v>
      </c>
      <c r="D269" s="215">
        <v>0</v>
      </c>
      <c r="E269" s="156">
        <v>0</v>
      </c>
      <c r="F269" s="156">
        <v>0</v>
      </c>
      <c r="G269" s="157">
        <v>0</v>
      </c>
      <c r="H269" s="157">
        <v>0.5147679324894515</v>
      </c>
      <c r="I269" s="212">
        <v>0.08905007980530671</v>
      </c>
      <c r="K269" s="126">
        <v>0</v>
      </c>
      <c r="L269" s="111">
        <v>0</v>
      </c>
      <c r="M269" s="111">
        <v>27014.442367926185</v>
      </c>
      <c r="N269" s="120">
        <v>27014.442367926185</v>
      </c>
    </row>
    <row r="270" spans="1:14" ht="15">
      <c r="A270" s="79">
        <v>832</v>
      </c>
      <c r="B270" s="80" t="s">
        <v>280</v>
      </c>
      <c r="C270" s="126">
        <v>4251</v>
      </c>
      <c r="D270" s="215">
        <v>1.58755</v>
      </c>
      <c r="E270" s="156">
        <v>0</v>
      </c>
      <c r="F270" s="156">
        <v>0</v>
      </c>
      <c r="G270" s="157">
        <v>0</v>
      </c>
      <c r="H270" s="157">
        <v>0.9220598469032707</v>
      </c>
      <c r="I270" s="212">
        <v>0.4963419942191259</v>
      </c>
      <c r="K270" s="126">
        <v>4193356.729068</v>
      </c>
      <c r="L270" s="111">
        <v>0</v>
      </c>
      <c r="M270" s="111">
        <v>132631.44552336718</v>
      </c>
      <c r="N270" s="120">
        <v>4325988.174591367</v>
      </c>
    </row>
    <row r="271" spans="1:14" ht="15">
      <c r="A271" s="79">
        <v>833</v>
      </c>
      <c r="B271" s="80" t="s">
        <v>281</v>
      </c>
      <c r="C271" s="126">
        <v>1667</v>
      </c>
      <c r="D271" s="215">
        <v>0</v>
      </c>
      <c r="E271" s="156">
        <v>0</v>
      </c>
      <c r="F271" s="156">
        <v>0</v>
      </c>
      <c r="G271" s="157">
        <v>0</v>
      </c>
      <c r="H271" s="157">
        <v>0.7266081871345029</v>
      </c>
      <c r="I271" s="212">
        <v>0.3008903344503581</v>
      </c>
      <c r="K271" s="126">
        <v>0</v>
      </c>
      <c r="L271" s="111">
        <v>0</v>
      </c>
      <c r="M271" s="111">
        <v>31529.582028057033</v>
      </c>
      <c r="N271" s="120">
        <v>31529.582028057033</v>
      </c>
    </row>
    <row r="272" spans="1:14" ht="15">
      <c r="A272" s="79">
        <v>834</v>
      </c>
      <c r="B272" s="80" t="s">
        <v>282</v>
      </c>
      <c r="C272" s="126">
        <v>6474</v>
      </c>
      <c r="D272" s="215">
        <v>0</v>
      </c>
      <c r="E272" s="156">
        <v>0</v>
      </c>
      <c r="F272" s="156">
        <v>0</v>
      </c>
      <c r="G272" s="157">
        <v>0</v>
      </c>
      <c r="H272" s="157">
        <v>0.6243542435424354</v>
      </c>
      <c r="I272" s="212">
        <v>0.1986363908582906</v>
      </c>
      <c r="K272" s="126">
        <v>0</v>
      </c>
      <c r="L272" s="111">
        <v>0</v>
      </c>
      <c r="M272" s="111">
        <v>80836.1995690258</v>
      </c>
      <c r="N272" s="120">
        <v>80836.1995690258</v>
      </c>
    </row>
    <row r="273" spans="1:14" ht="15">
      <c r="A273" s="79">
        <v>837</v>
      </c>
      <c r="B273" s="80" t="s">
        <v>283</v>
      </c>
      <c r="C273" s="126">
        <v>220446</v>
      </c>
      <c r="D273" s="215">
        <v>0</v>
      </c>
      <c r="E273" s="156">
        <v>0</v>
      </c>
      <c r="F273" s="156">
        <v>17</v>
      </c>
      <c r="G273" s="157">
        <v>7.711639131578709E-05</v>
      </c>
      <c r="H273" s="157">
        <v>1.2352941176470589</v>
      </c>
      <c r="I273" s="212">
        <v>0.8095762649629141</v>
      </c>
      <c r="K273" s="126">
        <v>0</v>
      </c>
      <c r="L273" s="111">
        <v>0</v>
      </c>
      <c r="M273" s="111">
        <v>11218489.007376077</v>
      </c>
      <c r="N273" s="120">
        <v>11218489.007376077</v>
      </c>
    </row>
    <row r="274" spans="1:14" ht="15">
      <c r="A274" s="79">
        <v>844</v>
      </c>
      <c r="B274" s="80" t="s">
        <v>284</v>
      </c>
      <c r="C274" s="126">
        <v>1669</v>
      </c>
      <c r="D274" s="215">
        <v>0.501</v>
      </c>
      <c r="E274" s="156">
        <v>0</v>
      </c>
      <c r="F274" s="156">
        <v>0</v>
      </c>
      <c r="G274" s="157">
        <v>0</v>
      </c>
      <c r="H274" s="157">
        <v>0.6977491961414791</v>
      </c>
      <c r="I274" s="212">
        <v>0.2720313434573343</v>
      </c>
      <c r="K274" s="126">
        <v>173187.32328</v>
      </c>
      <c r="L274" s="111">
        <v>0</v>
      </c>
      <c r="M274" s="111">
        <v>28539.71682679609</v>
      </c>
      <c r="N274" s="120">
        <v>201727.0401067961</v>
      </c>
    </row>
    <row r="275" spans="1:14" ht="15">
      <c r="A275" s="79">
        <v>845</v>
      </c>
      <c r="B275" s="80" t="s">
        <v>285</v>
      </c>
      <c r="C275" s="126">
        <v>3306</v>
      </c>
      <c r="D275" s="215">
        <v>0.6808666666666666</v>
      </c>
      <c r="E275" s="156">
        <v>0</v>
      </c>
      <c r="F275" s="156">
        <v>0</v>
      </c>
      <c r="G275" s="157">
        <v>0</v>
      </c>
      <c r="H275" s="157">
        <v>0.964633068081344</v>
      </c>
      <c r="I275" s="212">
        <v>0.5389152153971992</v>
      </c>
      <c r="K275" s="126">
        <v>466215.76982399996</v>
      </c>
      <c r="L275" s="111">
        <v>0</v>
      </c>
      <c r="M275" s="111">
        <v>111994.75171420342</v>
      </c>
      <c r="N275" s="120">
        <v>578210.5215382033</v>
      </c>
    </row>
    <row r="276" spans="1:14" ht="15">
      <c r="A276" s="79">
        <v>846</v>
      </c>
      <c r="B276" s="80" t="s">
        <v>286</v>
      </c>
      <c r="C276" s="126">
        <v>5656</v>
      </c>
      <c r="D276" s="215">
        <v>0</v>
      </c>
      <c r="E276" s="156">
        <v>0</v>
      </c>
      <c r="F276" s="156">
        <v>0</v>
      </c>
      <c r="G276" s="157">
        <v>0</v>
      </c>
      <c r="H276" s="157">
        <v>0.9107225034514496</v>
      </c>
      <c r="I276" s="212">
        <v>0.48500465076730476</v>
      </c>
      <c r="K276" s="126">
        <v>0</v>
      </c>
      <c r="L276" s="111">
        <v>0</v>
      </c>
      <c r="M276" s="111">
        <v>172436.69111594858</v>
      </c>
      <c r="N276" s="120">
        <v>172436.69111594858</v>
      </c>
    </row>
    <row r="277" spans="1:14" ht="15">
      <c r="A277" s="79">
        <v>848</v>
      </c>
      <c r="B277" s="80" t="s">
        <v>287</v>
      </c>
      <c r="C277" s="126">
        <v>4876</v>
      </c>
      <c r="D277" s="215">
        <v>0.13425</v>
      </c>
      <c r="E277" s="156">
        <v>0</v>
      </c>
      <c r="F277" s="156">
        <v>1</v>
      </c>
      <c r="G277" s="157">
        <v>0.00020508613617719443</v>
      </c>
      <c r="H277" s="157">
        <v>0.870260663507109</v>
      </c>
      <c r="I277" s="212">
        <v>0.44454281082296415</v>
      </c>
      <c r="K277" s="126">
        <v>135581.37336000003</v>
      </c>
      <c r="L277" s="111">
        <v>0</v>
      </c>
      <c r="M277" s="111">
        <v>136254.75426670452</v>
      </c>
      <c r="N277" s="120">
        <v>271836.1276267045</v>
      </c>
    </row>
    <row r="278" spans="1:14" ht="15">
      <c r="A278" s="79">
        <v>849</v>
      </c>
      <c r="B278" s="80" t="s">
        <v>288</v>
      </c>
      <c r="C278" s="126">
        <v>3381</v>
      </c>
      <c r="D278" s="215">
        <v>0.07873333333333334</v>
      </c>
      <c r="E278" s="156">
        <v>0</v>
      </c>
      <c r="F278" s="156">
        <v>0</v>
      </c>
      <c r="G278" s="157">
        <v>0</v>
      </c>
      <c r="H278" s="157">
        <v>0.932381667918858</v>
      </c>
      <c r="I278" s="212">
        <v>0.5066638152347132</v>
      </c>
      <c r="K278" s="126">
        <v>55134.805488000005</v>
      </c>
      <c r="L278" s="111">
        <v>0</v>
      </c>
      <c r="M278" s="111">
        <v>107681.08838613641</v>
      </c>
      <c r="N278" s="120">
        <v>162815.8938741364</v>
      </c>
    </row>
    <row r="279" spans="1:14" ht="15">
      <c r="A279" s="79">
        <v>850</v>
      </c>
      <c r="B279" s="80" t="s">
        <v>289</v>
      </c>
      <c r="C279" s="126">
        <v>2466</v>
      </c>
      <c r="D279" s="215">
        <v>0</v>
      </c>
      <c r="E279" s="156">
        <v>0</v>
      </c>
      <c r="F279" s="156">
        <v>0</v>
      </c>
      <c r="G279" s="157">
        <v>0</v>
      </c>
      <c r="H279" s="157">
        <v>0.5810663764961915</v>
      </c>
      <c r="I279" s="212">
        <v>0.15534852381204672</v>
      </c>
      <c r="K279" s="126">
        <v>0</v>
      </c>
      <c r="L279" s="111">
        <v>0</v>
      </c>
      <c r="M279" s="111">
        <v>24081.003438031086</v>
      </c>
      <c r="N279" s="120">
        <v>24081.003438031086</v>
      </c>
    </row>
    <row r="280" spans="1:14" ht="15">
      <c r="A280" s="79">
        <v>851</v>
      </c>
      <c r="B280" s="80" t="s">
        <v>290</v>
      </c>
      <c r="C280" s="126">
        <v>22371</v>
      </c>
      <c r="D280" s="215">
        <v>0.00655</v>
      </c>
      <c r="E280" s="156">
        <v>0</v>
      </c>
      <c r="F280" s="156">
        <v>9</v>
      </c>
      <c r="G280" s="157">
        <v>0.0004023065575968888</v>
      </c>
      <c r="H280" s="157">
        <v>1.021682370303099</v>
      </c>
      <c r="I280" s="212">
        <v>0.5959645176189543</v>
      </c>
      <c r="K280" s="126">
        <v>30349.303956000003</v>
      </c>
      <c r="L280" s="111">
        <v>0</v>
      </c>
      <c r="M280" s="111">
        <v>838069.774978867</v>
      </c>
      <c r="N280" s="120">
        <v>868419.078934867</v>
      </c>
    </row>
    <row r="281" spans="1:14" ht="15">
      <c r="A281" s="79">
        <v>853</v>
      </c>
      <c r="B281" s="80" t="s">
        <v>291</v>
      </c>
      <c r="C281" s="126">
        <v>182072</v>
      </c>
      <c r="D281" s="215">
        <v>0</v>
      </c>
      <c r="E281" s="156">
        <v>0</v>
      </c>
      <c r="F281" s="156">
        <v>12</v>
      </c>
      <c r="G281" s="157">
        <v>6.59079924425502E-05</v>
      </c>
      <c r="H281" s="157">
        <v>1.2415296622124188</v>
      </c>
      <c r="I281" s="212">
        <v>0.815811809528274</v>
      </c>
      <c r="K281" s="126">
        <v>0</v>
      </c>
      <c r="L281" s="111">
        <v>0</v>
      </c>
      <c r="M281" s="111">
        <v>9337003.62212939</v>
      </c>
      <c r="N281" s="120">
        <v>9337003.62212939</v>
      </c>
    </row>
    <row r="282" spans="1:14" ht="15">
      <c r="A282" s="79">
        <v>854</v>
      </c>
      <c r="B282" s="80" t="s">
        <v>292</v>
      </c>
      <c r="C282" s="126">
        <v>3739</v>
      </c>
      <c r="D282" s="215">
        <v>1.6320000000000001</v>
      </c>
      <c r="E282" s="156">
        <v>0</v>
      </c>
      <c r="F282" s="156">
        <v>4</v>
      </c>
      <c r="G282" s="157">
        <v>0.0010698047606311847</v>
      </c>
      <c r="H282" s="157">
        <v>0.9829192546583851</v>
      </c>
      <c r="I282" s="212">
        <v>0.5572014019742404</v>
      </c>
      <c r="K282" s="126">
        <v>3791568.54528</v>
      </c>
      <c r="L282" s="111">
        <v>0</v>
      </c>
      <c r="M282" s="111">
        <v>130961.01799896872</v>
      </c>
      <c r="N282" s="120">
        <v>3922529.563278969</v>
      </c>
    </row>
    <row r="283" spans="1:14" ht="15">
      <c r="A283" s="79">
        <v>857</v>
      </c>
      <c r="B283" s="80" t="s">
        <v>293</v>
      </c>
      <c r="C283" s="126">
        <v>2802</v>
      </c>
      <c r="D283" s="215">
        <v>0.32366666666666666</v>
      </c>
      <c r="E283" s="156">
        <v>0</v>
      </c>
      <c r="F283" s="156">
        <v>1</v>
      </c>
      <c r="G283" s="157">
        <v>0.00035688793718772306</v>
      </c>
      <c r="H283" s="157">
        <v>0.7602150537634409</v>
      </c>
      <c r="I283" s="212">
        <v>0.3344972010792961</v>
      </c>
      <c r="K283" s="126">
        <v>187840.02768</v>
      </c>
      <c r="L283" s="111">
        <v>0</v>
      </c>
      <c r="M283" s="111">
        <v>58916.236355684436</v>
      </c>
      <c r="N283" s="120">
        <v>246756.26403568443</v>
      </c>
    </row>
    <row r="284" spans="1:14" ht="15">
      <c r="A284" s="79">
        <v>858</v>
      </c>
      <c r="B284" s="80" t="s">
        <v>294</v>
      </c>
      <c r="C284" s="126">
        <v>38125</v>
      </c>
      <c r="D284" s="215">
        <v>0</v>
      </c>
      <c r="E284" s="156">
        <v>0</v>
      </c>
      <c r="F284" s="156">
        <v>2</v>
      </c>
      <c r="G284" s="157">
        <v>5.245901639344262E-05</v>
      </c>
      <c r="H284" s="157">
        <v>0.7641366634230727</v>
      </c>
      <c r="I284" s="212">
        <v>0.33841881073892793</v>
      </c>
      <c r="K284" s="126">
        <v>0</v>
      </c>
      <c r="L284" s="111">
        <v>0</v>
      </c>
      <c r="M284" s="111">
        <v>811033.3706412435</v>
      </c>
      <c r="N284" s="120">
        <v>811033.3706412435</v>
      </c>
    </row>
    <row r="285" spans="1:14" ht="15">
      <c r="A285" s="79">
        <v>859</v>
      </c>
      <c r="B285" s="80" t="s">
        <v>295</v>
      </c>
      <c r="C285" s="126">
        <v>6642</v>
      </c>
      <c r="D285" s="215">
        <v>0</v>
      </c>
      <c r="E285" s="156">
        <v>0</v>
      </c>
      <c r="F285" s="156">
        <v>1</v>
      </c>
      <c r="G285" s="157">
        <v>0.00015055706112616682</v>
      </c>
      <c r="H285" s="157">
        <v>0.6116544417277914</v>
      </c>
      <c r="I285" s="212">
        <v>0.18593658904364657</v>
      </c>
      <c r="K285" s="126">
        <v>0</v>
      </c>
      <c r="L285" s="111">
        <v>0</v>
      </c>
      <c r="M285" s="111">
        <v>77631.52322353782</v>
      </c>
      <c r="N285" s="120">
        <v>77631.52322353782</v>
      </c>
    </row>
    <row r="286" spans="1:14" ht="15">
      <c r="A286" s="79">
        <v>886</v>
      </c>
      <c r="B286" s="80" t="s">
        <v>296</v>
      </c>
      <c r="C286" s="126">
        <v>13361</v>
      </c>
      <c r="D286" s="215">
        <v>0</v>
      </c>
      <c r="E286" s="156">
        <v>0</v>
      </c>
      <c r="F286" s="156">
        <v>1</v>
      </c>
      <c r="G286" s="157">
        <v>7.484469725319961E-05</v>
      </c>
      <c r="H286" s="157">
        <v>0.7624289772727273</v>
      </c>
      <c r="I286" s="212">
        <v>0.3367111245885825</v>
      </c>
      <c r="K286" s="126">
        <v>0</v>
      </c>
      <c r="L286" s="111">
        <v>0</v>
      </c>
      <c r="M286" s="111">
        <v>282794.4005175792</v>
      </c>
      <c r="N286" s="120">
        <v>282794.4005175792</v>
      </c>
    </row>
    <row r="287" spans="1:14" ht="15">
      <c r="A287" s="79">
        <v>887</v>
      </c>
      <c r="B287" s="80" t="s">
        <v>297</v>
      </c>
      <c r="C287" s="126">
        <v>5105</v>
      </c>
      <c r="D287" s="215">
        <v>0</v>
      </c>
      <c r="E287" s="156">
        <v>0</v>
      </c>
      <c r="F287" s="156">
        <v>0</v>
      </c>
      <c r="G287" s="157">
        <v>0</v>
      </c>
      <c r="H287" s="157">
        <v>0.8042935596605092</v>
      </c>
      <c r="I287" s="212">
        <v>0.3785757069763644</v>
      </c>
      <c r="K287" s="126">
        <v>0</v>
      </c>
      <c r="L287" s="111">
        <v>0</v>
      </c>
      <c r="M287" s="111">
        <v>121485.05794142743</v>
      </c>
      <c r="N287" s="120">
        <v>121485.05794142743</v>
      </c>
    </row>
    <row r="288" spans="1:14" ht="15">
      <c r="A288" s="79">
        <v>889</v>
      </c>
      <c r="B288" s="80" t="s">
        <v>298</v>
      </c>
      <c r="C288" s="126">
        <v>2945</v>
      </c>
      <c r="D288" s="215">
        <v>0.5420333333333334</v>
      </c>
      <c r="E288" s="156">
        <v>0</v>
      </c>
      <c r="F288" s="156">
        <v>0</v>
      </c>
      <c r="G288" s="157">
        <v>0</v>
      </c>
      <c r="H288" s="157">
        <v>0.9437984496124031</v>
      </c>
      <c r="I288" s="212">
        <v>0.5180805969282583</v>
      </c>
      <c r="K288" s="126">
        <v>330623.20508000004</v>
      </c>
      <c r="L288" s="111">
        <v>0</v>
      </c>
      <c r="M288" s="111">
        <v>95908.47892097088</v>
      </c>
      <c r="N288" s="120">
        <v>426531.6840009709</v>
      </c>
    </row>
    <row r="289" spans="1:14" ht="15">
      <c r="A289" s="79">
        <v>890</v>
      </c>
      <c r="B289" s="80" t="s">
        <v>299</v>
      </c>
      <c r="C289" s="126">
        <v>1279</v>
      </c>
      <c r="D289" s="215">
        <v>1.941</v>
      </c>
      <c r="E289" s="156">
        <v>1</v>
      </c>
      <c r="F289" s="156">
        <v>588</v>
      </c>
      <c r="G289" s="157">
        <v>0.45973416731821737</v>
      </c>
      <c r="H289" s="157">
        <v>0.9721115537848606</v>
      </c>
      <c r="I289" s="212">
        <v>0.5463937011007158</v>
      </c>
      <c r="K289" s="126">
        <v>1542550.4330400003</v>
      </c>
      <c r="L289" s="111">
        <v>1546845.72</v>
      </c>
      <c r="M289" s="111">
        <v>43928.927997473285</v>
      </c>
      <c r="N289" s="120">
        <v>3133325.0810374734</v>
      </c>
    </row>
    <row r="290" spans="1:14" ht="15">
      <c r="A290" s="79">
        <v>892</v>
      </c>
      <c r="B290" s="80" t="s">
        <v>300</v>
      </c>
      <c r="C290" s="126">
        <v>3594</v>
      </c>
      <c r="D290" s="215">
        <v>0</v>
      </c>
      <c r="E290" s="156">
        <v>0</v>
      </c>
      <c r="F290" s="156">
        <v>0</v>
      </c>
      <c r="G290" s="157">
        <v>0</v>
      </c>
      <c r="H290" s="157">
        <v>0.6007272727272728</v>
      </c>
      <c r="I290" s="212">
        <v>0.17500942004312797</v>
      </c>
      <c r="K290" s="126">
        <v>0</v>
      </c>
      <c r="L290" s="111">
        <v>0</v>
      </c>
      <c r="M290" s="111">
        <v>39537.92516521622</v>
      </c>
      <c r="N290" s="120">
        <v>39537.92516521622</v>
      </c>
    </row>
    <row r="291" spans="1:14" ht="15">
      <c r="A291" s="79">
        <v>893</v>
      </c>
      <c r="B291" s="80" t="s">
        <v>301</v>
      </c>
      <c r="C291" s="126">
        <v>7524</v>
      </c>
      <c r="D291" s="215">
        <v>0</v>
      </c>
      <c r="E291" s="156">
        <v>0</v>
      </c>
      <c r="F291" s="156">
        <v>0</v>
      </c>
      <c r="G291" s="157">
        <v>0</v>
      </c>
      <c r="H291" s="157">
        <v>0.9589758510328775</v>
      </c>
      <c r="I291" s="212">
        <v>0.5332579983487327</v>
      </c>
      <c r="K291" s="126">
        <v>0</v>
      </c>
      <c r="L291" s="111">
        <v>0</v>
      </c>
      <c r="M291" s="111">
        <v>252208.97766813886</v>
      </c>
      <c r="N291" s="120">
        <v>252208.97766813886</v>
      </c>
    </row>
    <row r="292" spans="1:14" ht="15">
      <c r="A292" s="79">
        <v>895</v>
      </c>
      <c r="B292" s="80" t="s">
        <v>302</v>
      </c>
      <c r="C292" s="126">
        <v>15463</v>
      </c>
      <c r="D292" s="215">
        <v>0</v>
      </c>
      <c r="E292" s="156">
        <v>0</v>
      </c>
      <c r="F292" s="156">
        <v>1</v>
      </c>
      <c r="G292" s="157">
        <v>6.467050378322448E-05</v>
      </c>
      <c r="H292" s="157">
        <v>1.007625099285147</v>
      </c>
      <c r="I292" s="212">
        <v>0.5819072466010022</v>
      </c>
      <c r="K292" s="126">
        <v>0</v>
      </c>
      <c r="L292" s="111">
        <v>0</v>
      </c>
      <c r="M292" s="111">
        <v>565616.276068465</v>
      </c>
      <c r="N292" s="120">
        <v>565616.276068465</v>
      </c>
    </row>
    <row r="293" spans="1:14" ht="15">
      <c r="A293" s="79">
        <v>905</v>
      </c>
      <c r="B293" s="80" t="s">
        <v>303</v>
      </c>
      <c r="C293" s="126">
        <v>66321</v>
      </c>
      <c r="D293" s="215">
        <v>0</v>
      </c>
      <c r="E293" s="156">
        <v>0</v>
      </c>
      <c r="F293" s="156">
        <v>8</v>
      </c>
      <c r="G293" s="157">
        <v>0.00012062544292154822</v>
      </c>
      <c r="H293" s="157">
        <v>1.2730496453900708</v>
      </c>
      <c r="I293" s="212">
        <v>0.8473317927059261</v>
      </c>
      <c r="K293" s="126">
        <v>0</v>
      </c>
      <c r="L293" s="111">
        <v>0</v>
      </c>
      <c r="M293" s="111">
        <v>3532473.7600597655</v>
      </c>
      <c r="N293" s="120">
        <v>3532473.7600597655</v>
      </c>
    </row>
    <row r="294" spans="1:14" ht="15">
      <c r="A294" s="79">
        <v>908</v>
      </c>
      <c r="B294" s="80" t="s">
        <v>304</v>
      </c>
      <c r="C294" s="126">
        <v>21129</v>
      </c>
      <c r="D294" s="215">
        <v>0</v>
      </c>
      <c r="E294" s="156">
        <v>0</v>
      </c>
      <c r="F294" s="156">
        <v>0</v>
      </c>
      <c r="G294" s="157">
        <v>0</v>
      </c>
      <c r="H294" s="157">
        <v>0.9112143963770707</v>
      </c>
      <c r="I294" s="212">
        <v>0.4854965436929259</v>
      </c>
      <c r="K294" s="126">
        <v>0</v>
      </c>
      <c r="L294" s="111">
        <v>0</v>
      </c>
      <c r="M294" s="111">
        <v>644821.429810297</v>
      </c>
      <c r="N294" s="120">
        <v>644821.429810297</v>
      </c>
    </row>
    <row r="295" spans="1:14" ht="15">
      <c r="A295" s="79">
        <v>911</v>
      </c>
      <c r="B295" s="80" t="s">
        <v>305</v>
      </c>
      <c r="C295" s="126">
        <v>2379</v>
      </c>
      <c r="D295" s="215">
        <v>1.0525833333333332</v>
      </c>
      <c r="E295" s="156">
        <v>0</v>
      </c>
      <c r="F295" s="156">
        <v>0</v>
      </c>
      <c r="G295" s="157">
        <v>0</v>
      </c>
      <c r="H295" s="157">
        <v>0.8253012048192772</v>
      </c>
      <c r="I295" s="212">
        <v>0.39958335213513235</v>
      </c>
      <c r="K295" s="126">
        <v>777972.4676099999</v>
      </c>
      <c r="L295" s="111">
        <v>0</v>
      </c>
      <c r="M295" s="111">
        <v>59755.268836695104</v>
      </c>
      <c r="N295" s="120">
        <v>837727.736446695</v>
      </c>
    </row>
    <row r="296" spans="1:14" ht="15">
      <c r="A296" s="79">
        <v>915</v>
      </c>
      <c r="B296" s="80" t="s">
        <v>306</v>
      </c>
      <c r="C296" s="126">
        <v>22107</v>
      </c>
      <c r="D296" s="215">
        <v>0</v>
      </c>
      <c r="E296" s="156">
        <v>0</v>
      </c>
      <c r="F296" s="156">
        <v>0</v>
      </c>
      <c r="G296" s="157">
        <v>0</v>
      </c>
      <c r="H296" s="157">
        <v>1.0993227990970655</v>
      </c>
      <c r="I296" s="212">
        <v>0.6736049464129208</v>
      </c>
      <c r="K296" s="126">
        <v>0</v>
      </c>
      <c r="L296" s="111">
        <v>0</v>
      </c>
      <c r="M296" s="111">
        <v>936072.4328350286</v>
      </c>
      <c r="N296" s="120">
        <v>936072.4328350286</v>
      </c>
    </row>
    <row r="297" spans="1:14" ht="15">
      <c r="A297" s="79">
        <v>918</v>
      </c>
      <c r="B297" s="80" t="s">
        <v>307</v>
      </c>
      <c r="C297" s="126">
        <v>2330</v>
      </c>
      <c r="D297" s="215">
        <v>0</v>
      </c>
      <c r="E297" s="156">
        <v>0</v>
      </c>
      <c r="F297" s="156">
        <v>0</v>
      </c>
      <c r="G297" s="157">
        <v>0</v>
      </c>
      <c r="H297" s="157">
        <v>0.766</v>
      </c>
      <c r="I297" s="212">
        <v>0.3402821473158552</v>
      </c>
      <c r="K297" s="126">
        <v>0</v>
      </c>
      <c r="L297" s="111">
        <v>0</v>
      </c>
      <c r="M297" s="111">
        <v>49839.01636803995</v>
      </c>
      <c r="N297" s="120">
        <v>49839.01636803995</v>
      </c>
    </row>
    <row r="298" spans="1:14" ht="15">
      <c r="A298" s="79">
        <v>921</v>
      </c>
      <c r="B298" s="80" t="s">
        <v>308</v>
      </c>
      <c r="C298" s="126">
        <v>2288</v>
      </c>
      <c r="D298" s="215">
        <v>0.7291500000000001</v>
      </c>
      <c r="E298" s="156">
        <v>0</v>
      </c>
      <c r="F298" s="156">
        <v>0</v>
      </c>
      <c r="G298" s="157">
        <v>0</v>
      </c>
      <c r="H298" s="157">
        <v>0.8658854166666666</v>
      </c>
      <c r="I298" s="212">
        <v>0.4401675639825218</v>
      </c>
      <c r="K298" s="126">
        <v>345537.3018240001</v>
      </c>
      <c r="L298" s="111">
        <v>0</v>
      </c>
      <c r="M298" s="111">
        <v>63306.51886860174</v>
      </c>
      <c r="N298" s="120">
        <v>408843.82069260185</v>
      </c>
    </row>
    <row r="299" spans="1:14" ht="15">
      <c r="A299" s="79">
        <v>922</v>
      </c>
      <c r="B299" s="80" t="s">
        <v>309</v>
      </c>
      <c r="C299" s="126">
        <v>4473</v>
      </c>
      <c r="D299" s="215">
        <v>0</v>
      </c>
      <c r="E299" s="156">
        <v>0</v>
      </c>
      <c r="F299" s="156">
        <v>0</v>
      </c>
      <c r="G299" s="157">
        <v>0</v>
      </c>
      <c r="H299" s="157">
        <v>0.4439812402292861</v>
      </c>
      <c r="I299" s="212">
        <v>0.018263387545141285</v>
      </c>
      <c r="K299" s="126">
        <v>0</v>
      </c>
      <c r="L299" s="111">
        <v>0</v>
      </c>
      <c r="M299" s="111">
        <v>5135.16744828475</v>
      </c>
      <c r="N299" s="120">
        <v>5135.16744828475</v>
      </c>
    </row>
    <row r="300" spans="1:14" ht="15">
      <c r="A300" s="79">
        <v>924</v>
      </c>
      <c r="B300" s="80" t="s">
        <v>310</v>
      </c>
      <c r="C300" s="126">
        <v>3332</v>
      </c>
      <c r="D300" s="215">
        <v>0.1412</v>
      </c>
      <c r="E300" s="156">
        <v>0</v>
      </c>
      <c r="F300" s="156">
        <v>0</v>
      </c>
      <c r="G300" s="157">
        <v>0</v>
      </c>
      <c r="H300" s="157">
        <v>0.8403954802259888</v>
      </c>
      <c r="I300" s="212">
        <v>0.41467762754184395</v>
      </c>
      <c r="K300" s="126">
        <v>97445.486208</v>
      </c>
      <c r="L300" s="111">
        <v>0</v>
      </c>
      <c r="M300" s="111">
        <v>86854.03004337799</v>
      </c>
      <c r="N300" s="120">
        <v>184299.516251378</v>
      </c>
    </row>
    <row r="301" spans="1:14" ht="15">
      <c r="A301" s="79">
        <v>925</v>
      </c>
      <c r="B301" s="80" t="s">
        <v>311</v>
      </c>
      <c r="C301" s="126">
        <v>3874</v>
      </c>
      <c r="D301" s="215">
        <v>0.15003333333333332</v>
      </c>
      <c r="E301" s="156">
        <v>0</v>
      </c>
      <c r="F301" s="156">
        <v>0</v>
      </c>
      <c r="G301" s="157">
        <v>0</v>
      </c>
      <c r="H301" s="157">
        <v>1.170476812540823</v>
      </c>
      <c r="I301" s="212">
        <v>0.7447589598566782</v>
      </c>
      <c r="K301" s="126">
        <v>120384.17809599999</v>
      </c>
      <c r="L301" s="111">
        <v>0</v>
      </c>
      <c r="M301" s="111">
        <v>181363.43379107272</v>
      </c>
      <c r="N301" s="120">
        <v>301747.6118870727</v>
      </c>
    </row>
    <row r="302" spans="1:14" ht="15">
      <c r="A302" s="79">
        <v>927</v>
      </c>
      <c r="B302" s="80" t="s">
        <v>312</v>
      </c>
      <c r="C302" s="126">
        <v>28929</v>
      </c>
      <c r="D302" s="215">
        <v>0</v>
      </c>
      <c r="E302" s="156">
        <v>0</v>
      </c>
      <c r="F302" s="156">
        <v>1</v>
      </c>
      <c r="G302" s="157">
        <v>3.456738912509938E-05</v>
      </c>
      <c r="H302" s="157">
        <v>0.6039429159923496</v>
      </c>
      <c r="I302" s="212">
        <v>0.1782250633082048</v>
      </c>
      <c r="K302" s="126">
        <v>0</v>
      </c>
      <c r="L302" s="111">
        <v>0</v>
      </c>
      <c r="M302" s="111">
        <v>324098.16775601055</v>
      </c>
      <c r="N302" s="120">
        <v>324098.16775601055</v>
      </c>
    </row>
    <row r="303" spans="1:14" ht="15">
      <c r="A303" s="79">
        <v>931</v>
      </c>
      <c r="B303" s="80" t="s">
        <v>313</v>
      </c>
      <c r="C303" s="126">
        <v>6895</v>
      </c>
      <c r="D303" s="215">
        <v>0.9646333333333333</v>
      </c>
      <c r="E303" s="156">
        <v>0</v>
      </c>
      <c r="F303" s="156">
        <v>0</v>
      </c>
      <c r="G303" s="157">
        <v>0</v>
      </c>
      <c r="H303" s="157">
        <v>0.9421419778416086</v>
      </c>
      <c r="I303" s="212">
        <v>0.5164241251574637</v>
      </c>
      <c r="K303" s="126">
        <v>1377585.53212</v>
      </c>
      <c r="L303" s="111">
        <v>0</v>
      </c>
      <c r="M303" s="111">
        <v>223828.3893985104</v>
      </c>
      <c r="N303" s="120">
        <v>1601413.9215185104</v>
      </c>
    </row>
    <row r="304" spans="1:14" ht="15">
      <c r="A304" s="79">
        <v>934</v>
      </c>
      <c r="B304" s="80" t="s">
        <v>314</v>
      </c>
      <c r="C304" s="126">
        <v>3171</v>
      </c>
      <c r="D304" s="215">
        <v>0</v>
      </c>
      <c r="E304" s="156">
        <v>0</v>
      </c>
      <c r="F304" s="156">
        <v>0</v>
      </c>
      <c r="G304" s="157">
        <v>0</v>
      </c>
      <c r="H304" s="157">
        <v>0.8922056384742952</v>
      </c>
      <c r="I304" s="212">
        <v>0.46648778579015043</v>
      </c>
      <c r="K304" s="126">
        <v>0</v>
      </c>
      <c r="L304" s="111">
        <v>0</v>
      </c>
      <c r="M304" s="111">
        <v>92984.57184303204</v>
      </c>
      <c r="N304" s="120">
        <v>92984.57184303204</v>
      </c>
    </row>
    <row r="305" spans="1:14" ht="15">
      <c r="A305" s="79">
        <v>935</v>
      </c>
      <c r="B305" s="80" t="s">
        <v>315</v>
      </c>
      <c r="C305" s="126">
        <v>3435</v>
      </c>
      <c r="D305" s="215">
        <v>0</v>
      </c>
      <c r="E305" s="156">
        <v>0</v>
      </c>
      <c r="F305" s="156">
        <v>0</v>
      </c>
      <c r="G305" s="157">
        <v>0</v>
      </c>
      <c r="H305" s="157">
        <v>1.0477941176470589</v>
      </c>
      <c r="I305" s="212">
        <v>0.6220762649629141</v>
      </c>
      <c r="K305" s="126">
        <v>0</v>
      </c>
      <c r="L305" s="111">
        <v>0</v>
      </c>
      <c r="M305" s="111">
        <v>134321.25764347878</v>
      </c>
      <c r="N305" s="120">
        <v>134321.25764347878</v>
      </c>
    </row>
    <row r="306" spans="1:14" ht="15">
      <c r="A306" s="79">
        <v>936</v>
      </c>
      <c r="B306" s="80" t="s">
        <v>316</v>
      </c>
      <c r="C306" s="126">
        <v>7280</v>
      </c>
      <c r="D306" s="215">
        <v>0.38</v>
      </c>
      <c r="E306" s="156">
        <v>0</v>
      </c>
      <c r="F306" s="156">
        <v>0</v>
      </c>
      <c r="G306" s="157">
        <v>0</v>
      </c>
      <c r="H306" s="157">
        <v>0.9302773497688752</v>
      </c>
      <c r="I306" s="212">
        <v>0.5045594970847305</v>
      </c>
      <c r="K306" s="126">
        <v>572976.768</v>
      </c>
      <c r="L306" s="111">
        <v>0</v>
      </c>
      <c r="M306" s="111">
        <v>230896.920703512</v>
      </c>
      <c r="N306" s="120">
        <v>803873.6887035121</v>
      </c>
    </row>
    <row r="307" spans="1:14" ht="15">
      <c r="A307" s="79">
        <v>946</v>
      </c>
      <c r="B307" s="80" t="s">
        <v>317</v>
      </c>
      <c r="C307" s="126">
        <v>6691</v>
      </c>
      <c r="D307" s="215">
        <v>0</v>
      </c>
      <c r="E307" s="156">
        <v>0</v>
      </c>
      <c r="F307" s="156">
        <v>0</v>
      </c>
      <c r="G307" s="157">
        <v>0</v>
      </c>
      <c r="H307" s="157">
        <v>0.8821032005225343</v>
      </c>
      <c r="I307" s="212">
        <v>0.4563853478383895</v>
      </c>
      <c r="K307" s="126">
        <v>0</v>
      </c>
      <c r="L307" s="111">
        <v>0</v>
      </c>
      <c r="M307" s="111">
        <v>191953.97041962572</v>
      </c>
      <c r="N307" s="120">
        <v>191953.97041962572</v>
      </c>
    </row>
    <row r="308" spans="1:14" ht="15">
      <c r="A308" s="79">
        <v>976</v>
      </c>
      <c r="B308" s="80" t="s">
        <v>318</v>
      </c>
      <c r="C308" s="126">
        <v>4482</v>
      </c>
      <c r="D308" s="215">
        <v>1.5247166666666665</v>
      </c>
      <c r="E308" s="156">
        <v>0</v>
      </c>
      <c r="F308" s="156">
        <v>3</v>
      </c>
      <c r="G308" s="157">
        <v>0.0006693440428380187</v>
      </c>
      <c r="H308" s="157">
        <v>0.9250645994832042</v>
      </c>
      <c r="I308" s="212">
        <v>0.4993467467990594</v>
      </c>
      <c r="K308" s="126">
        <v>4246237.602936</v>
      </c>
      <c r="L308" s="111">
        <v>0</v>
      </c>
      <c r="M308" s="111">
        <v>140685.21340998175</v>
      </c>
      <c r="N308" s="120">
        <v>4386922.816345981</v>
      </c>
    </row>
    <row r="309" spans="1:14" ht="15">
      <c r="A309" s="79">
        <v>977</v>
      </c>
      <c r="B309" s="80" t="s">
        <v>319</v>
      </c>
      <c r="C309" s="126">
        <v>14748</v>
      </c>
      <c r="D309" s="215">
        <v>0</v>
      </c>
      <c r="E309" s="156">
        <v>0</v>
      </c>
      <c r="F309" s="156">
        <v>1</v>
      </c>
      <c r="G309" s="157">
        <v>6.780580417683754E-05</v>
      </c>
      <c r="H309" s="157">
        <v>1.0450778919456414</v>
      </c>
      <c r="I309" s="212">
        <v>0.6193600392614966</v>
      </c>
      <c r="K309" s="126">
        <v>0</v>
      </c>
      <c r="L309" s="111">
        <v>0</v>
      </c>
      <c r="M309" s="111">
        <v>574183.4720585349</v>
      </c>
      <c r="N309" s="120">
        <v>574183.4720585349</v>
      </c>
    </row>
    <row r="310" spans="1:14" ht="15">
      <c r="A310" s="79">
        <v>980</v>
      </c>
      <c r="B310" s="80" t="s">
        <v>320</v>
      </c>
      <c r="C310" s="126">
        <v>31743</v>
      </c>
      <c r="D310" s="215">
        <v>0</v>
      </c>
      <c r="E310" s="156">
        <v>0</v>
      </c>
      <c r="F310" s="156">
        <v>0</v>
      </c>
      <c r="G310" s="157">
        <v>0</v>
      </c>
      <c r="H310" s="157">
        <v>0.6834300451321728</v>
      </c>
      <c r="I310" s="212">
        <v>0.25771219244802795</v>
      </c>
      <c r="K310" s="126">
        <v>0</v>
      </c>
      <c r="L310" s="111">
        <v>0</v>
      </c>
      <c r="M310" s="111">
        <v>514229.8837298154</v>
      </c>
      <c r="N310" s="120">
        <v>514229.8837298154</v>
      </c>
    </row>
    <row r="311" spans="1:14" ht="15">
      <c r="A311" s="79">
        <v>981</v>
      </c>
      <c r="B311" s="80" t="s">
        <v>321</v>
      </c>
      <c r="C311" s="126">
        <v>2483</v>
      </c>
      <c r="D311" s="215">
        <v>0</v>
      </c>
      <c r="E311" s="156">
        <v>0</v>
      </c>
      <c r="F311" s="156">
        <v>0</v>
      </c>
      <c r="G311" s="157">
        <v>0</v>
      </c>
      <c r="H311" s="157">
        <v>0.6833176248821866</v>
      </c>
      <c r="I311" s="212">
        <v>0.2575997721980418</v>
      </c>
      <c r="K311" s="126">
        <v>0</v>
      </c>
      <c r="L311" s="111">
        <v>0</v>
      </c>
      <c r="M311" s="111">
        <v>40206.527932356</v>
      </c>
      <c r="N311" s="120">
        <v>40206.527932356</v>
      </c>
    </row>
    <row r="312" spans="1:14" ht="15">
      <c r="A312" s="79">
        <v>989</v>
      </c>
      <c r="B312" s="80" t="s">
        <v>322</v>
      </c>
      <c r="C312" s="126">
        <v>6271</v>
      </c>
      <c r="D312" s="215">
        <v>0.13835</v>
      </c>
      <c r="E312" s="156">
        <v>0</v>
      </c>
      <c r="F312" s="156">
        <v>0</v>
      </c>
      <c r="G312" s="157">
        <v>0</v>
      </c>
      <c r="H312" s="157">
        <v>0.9547717842323652</v>
      </c>
      <c r="I312" s="212">
        <v>0.5290539315482203</v>
      </c>
      <c r="K312" s="126">
        <v>179695.831092</v>
      </c>
      <c r="L312" s="111">
        <v>0</v>
      </c>
      <c r="M312" s="111">
        <v>208550.4462898866</v>
      </c>
      <c r="N312" s="120">
        <v>388246.2773818866</v>
      </c>
    </row>
    <row r="313" spans="1:14" ht="15">
      <c r="A313" s="79">
        <v>992</v>
      </c>
      <c r="B313" s="80" t="s">
        <v>323</v>
      </c>
      <c r="C313" s="126">
        <v>20077</v>
      </c>
      <c r="D313" s="215">
        <v>0</v>
      </c>
      <c r="E313" s="156">
        <v>0</v>
      </c>
      <c r="F313" s="156">
        <v>9</v>
      </c>
      <c r="G313" s="157">
        <v>0.0004482741445435075</v>
      </c>
      <c r="H313" s="157">
        <v>1.0487144790257104</v>
      </c>
      <c r="I313" s="212">
        <v>0.6229966263415656</v>
      </c>
      <c r="K313" s="126">
        <v>0</v>
      </c>
      <c r="L313" s="111">
        <v>0</v>
      </c>
      <c r="M313" s="111">
        <v>786246.7993673673</v>
      </c>
      <c r="N313" s="120">
        <v>786246.7993673673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5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L28" sqref="L28"/>
    </sheetView>
  </sheetViews>
  <sheetFormatPr defaultColWidth="9.140625" defaultRowHeight="15"/>
  <cols>
    <col min="1" max="1" width="3.7109375" style="4" customWidth="1"/>
    <col min="2" max="2" width="10.8515625" style="4" customWidth="1"/>
    <col min="3" max="3" width="12.140625" style="5" customWidth="1"/>
    <col min="4" max="4" width="11.8515625" style="6" customWidth="1"/>
    <col min="5" max="5" width="11.57421875" style="6" customWidth="1"/>
    <col min="6" max="6" width="10.7109375" style="2" customWidth="1"/>
    <col min="7" max="7" width="10.140625" style="2" customWidth="1"/>
    <col min="8" max="8" width="9.00390625" style="2" customWidth="1"/>
    <col min="9" max="9" width="1.7109375" style="2" customWidth="1"/>
    <col min="10" max="10" width="9.7109375" style="39" customWidth="1"/>
    <col min="11" max="11" width="1.421875" style="30" customWidth="1"/>
    <col min="12" max="12" width="8.8515625" style="1" customWidth="1"/>
    <col min="13" max="13" width="9.421875" style="2" customWidth="1"/>
    <col min="14" max="14" width="11.8515625" style="2" bestFit="1" customWidth="1"/>
    <col min="15" max="17" width="11.8515625" style="2" customWidth="1"/>
    <col min="18" max="18" width="12.28125" style="2" customWidth="1"/>
    <col min="19" max="19" width="11.8515625" style="2" customWidth="1"/>
    <col min="20" max="20" width="8.8515625" style="2" customWidth="1"/>
    <col min="21" max="21" width="9.00390625" style="2" customWidth="1"/>
    <col min="22" max="22" width="10.00390625" style="39" customWidth="1"/>
    <col min="23" max="23" width="0.9921875" style="30" customWidth="1"/>
    <col min="24" max="24" width="10.140625" style="193" customWidth="1"/>
  </cols>
  <sheetData>
    <row r="1" spans="1:21" ht="15">
      <c r="A1" s="4" t="s">
        <v>538</v>
      </c>
      <c r="B1" s="186"/>
      <c r="G1" s="12"/>
      <c r="H1" s="12"/>
      <c r="L1" s="10"/>
      <c r="M1" s="12"/>
      <c r="N1" s="12"/>
      <c r="O1" s="12"/>
      <c r="P1" s="12"/>
      <c r="Q1" s="12"/>
      <c r="R1" s="12"/>
      <c r="S1" s="12"/>
      <c r="T1" s="12"/>
      <c r="U1" s="12"/>
    </row>
    <row r="2" spans="1:24" ht="18">
      <c r="A2" s="192" t="s">
        <v>951</v>
      </c>
      <c r="B2" s="187"/>
      <c r="G2" s="12"/>
      <c r="R2" s="12"/>
      <c r="S2" s="12"/>
      <c r="X2" s="16"/>
    </row>
    <row r="3" spans="2:24" ht="15">
      <c r="B3" s="188"/>
      <c r="C3" s="9"/>
      <c r="F3" s="141"/>
      <c r="G3" s="203"/>
      <c r="H3" s="141"/>
      <c r="R3" s="12"/>
      <c r="S3" s="12"/>
      <c r="X3" s="16"/>
    </row>
    <row r="4" spans="3:24" ht="15">
      <c r="C4" s="204" t="s">
        <v>613</v>
      </c>
      <c r="D4" s="28"/>
      <c r="E4" s="28"/>
      <c r="F4" s="189"/>
      <c r="G4" s="189" t="s">
        <v>20</v>
      </c>
      <c r="L4" s="198" t="s">
        <v>614</v>
      </c>
      <c r="M4" s="199"/>
      <c r="N4" s="199"/>
      <c r="O4" s="199"/>
      <c r="P4" s="199"/>
      <c r="Q4" s="199"/>
      <c r="R4" s="199"/>
      <c r="S4" s="199"/>
      <c r="X4" s="194"/>
    </row>
    <row r="5" spans="4:24" ht="15">
      <c r="D5" s="7"/>
      <c r="E5" s="7"/>
      <c r="F5" s="12"/>
      <c r="G5" s="12"/>
      <c r="T5" s="189"/>
      <c r="U5" s="189"/>
      <c r="X5" s="195"/>
    </row>
    <row r="6" spans="3:24" ht="15">
      <c r="C6" s="205" t="s">
        <v>615</v>
      </c>
      <c r="D6" s="206" t="s">
        <v>616</v>
      </c>
      <c r="E6" s="206" t="s">
        <v>617</v>
      </c>
      <c r="F6" s="108" t="s">
        <v>618</v>
      </c>
      <c r="G6" s="108" t="s">
        <v>7</v>
      </c>
      <c r="H6" s="108" t="s">
        <v>11</v>
      </c>
      <c r="J6" s="211" t="s">
        <v>959</v>
      </c>
      <c r="L6" s="160" t="s">
        <v>619</v>
      </c>
      <c r="M6" s="108" t="s">
        <v>620</v>
      </c>
      <c r="N6" s="108" t="s">
        <v>621</v>
      </c>
      <c r="O6" s="108" t="s">
        <v>621</v>
      </c>
      <c r="P6" s="108" t="s">
        <v>621</v>
      </c>
      <c r="Q6" s="108" t="s">
        <v>621</v>
      </c>
      <c r="R6" s="108" t="s">
        <v>621</v>
      </c>
      <c r="S6" s="108" t="s">
        <v>621</v>
      </c>
      <c r="T6" s="50" t="s">
        <v>622</v>
      </c>
      <c r="U6" s="50" t="s">
        <v>623</v>
      </c>
      <c r="V6" s="211" t="s">
        <v>960</v>
      </c>
      <c r="X6" s="196" t="s">
        <v>624</v>
      </c>
    </row>
    <row r="7" spans="3:24" ht="15">
      <c r="C7" s="205" t="s">
        <v>958</v>
      </c>
      <c r="D7" s="206" t="s">
        <v>625</v>
      </c>
      <c r="E7" s="206" t="s">
        <v>953</v>
      </c>
      <c r="F7" s="108" t="s">
        <v>626</v>
      </c>
      <c r="G7" s="108" t="s">
        <v>627</v>
      </c>
      <c r="H7" s="108" t="s">
        <v>628</v>
      </c>
      <c r="J7" s="211" t="s">
        <v>529</v>
      </c>
      <c r="L7" s="160" t="s">
        <v>962</v>
      </c>
      <c r="M7" s="108" t="s">
        <v>630</v>
      </c>
      <c r="N7" s="108" t="s">
        <v>629</v>
      </c>
      <c r="O7" s="108" t="s">
        <v>629</v>
      </c>
      <c r="P7" s="108" t="s">
        <v>629</v>
      </c>
      <c r="Q7" s="108" t="s">
        <v>629</v>
      </c>
      <c r="R7" s="108" t="s">
        <v>629</v>
      </c>
      <c r="S7" s="108" t="s">
        <v>629</v>
      </c>
      <c r="T7" s="50" t="s">
        <v>631</v>
      </c>
      <c r="U7" s="50" t="s">
        <v>632</v>
      </c>
      <c r="V7" s="211" t="s">
        <v>961</v>
      </c>
      <c r="X7" s="196" t="s">
        <v>633</v>
      </c>
    </row>
    <row r="8" spans="3:24" ht="15">
      <c r="C8" s="205" t="s">
        <v>957</v>
      </c>
      <c r="D8" s="206" t="s">
        <v>964</v>
      </c>
      <c r="E8" s="206" t="s">
        <v>634</v>
      </c>
      <c r="F8" s="108" t="s">
        <v>635</v>
      </c>
      <c r="G8" s="108" t="s">
        <v>521</v>
      </c>
      <c r="H8" s="108" t="s">
        <v>955</v>
      </c>
      <c r="L8" s="160" t="s">
        <v>963</v>
      </c>
      <c r="M8" s="108" t="s">
        <v>954</v>
      </c>
      <c r="N8" s="108" t="s">
        <v>636</v>
      </c>
      <c r="O8" s="108" t="s">
        <v>637</v>
      </c>
      <c r="P8" s="108" t="s">
        <v>638</v>
      </c>
      <c r="Q8" s="108" t="s">
        <v>639</v>
      </c>
      <c r="R8" s="108" t="s">
        <v>640</v>
      </c>
      <c r="S8" s="108" t="s">
        <v>641</v>
      </c>
      <c r="T8" s="50" t="s">
        <v>642</v>
      </c>
      <c r="U8" s="50" t="s">
        <v>643</v>
      </c>
      <c r="X8" s="196" t="s">
        <v>644</v>
      </c>
    </row>
    <row r="9" spans="3:24" ht="15">
      <c r="C9" s="205" t="s">
        <v>956</v>
      </c>
      <c r="D9" s="206" t="s">
        <v>965</v>
      </c>
      <c r="H9" s="108" t="s">
        <v>956</v>
      </c>
      <c r="N9" s="12" t="s">
        <v>20</v>
      </c>
      <c r="O9" s="12"/>
      <c r="P9" s="12"/>
      <c r="Q9" s="12"/>
      <c r="R9" s="12"/>
      <c r="S9" s="12" t="s">
        <v>1352</v>
      </c>
      <c r="U9" s="108"/>
      <c r="V9" s="8"/>
      <c r="W9" s="95" t="s">
        <v>20</v>
      </c>
      <c r="X9" s="3" t="s">
        <v>564</v>
      </c>
    </row>
    <row r="10" spans="3:24" ht="15">
      <c r="C10" s="205" t="s">
        <v>645</v>
      </c>
      <c r="D10" s="206" t="s">
        <v>646</v>
      </c>
      <c r="E10" s="206" t="s">
        <v>647</v>
      </c>
      <c r="F10" s="108" t="s">
        <v>648</v>
      </c>
      <c r="G10" s="108" t="s">
        <v>952</v>
      </c>
      <c r="H10" s="108" t="s">
        <v>649</v>
      </c>
      <c r="N10" s="12"/>
      <c r="O10" s="12"/>
      <c r="P10" s="12"/>
      <c r="Q10" s="12"/>
      <c r="R10" s="12"/>
      <c r="S10" s="12" t="s">
        <v>1350</v>
      </c>
      <c r="T10" s="108" t="s">
        <v>650</v>
      </c>
      <c r="U10" s="108"/>
      <c r="V10" s="8"/>
      <c r="W10" s="95"/>
      <c r="X10" s="3"/>
    </row>
    <row r="11" spans="3:23" ht="15">
      <c r="C11" s="205" t="s">
        <v>20</v>
      </c>
      <c r="D11" s="28" t="s">
        <v>20</v>
      </c>
      <c r="E11" s="7" t="s">
        <v>20</v>
      </c>
      <c r="F11" s="189" t="s">
        <v>20</v>
      </c>
      <c r="G11" s="207"/>
      <c r="H11" s="189"/>
      <c r="N11" s="12"/>
      <c r="O11" s="12"/>
      <c r="P11" s="12"/>
      <c r="Q11" s="12"/>
      <c r="R11" s="12"/>
      <c r="S11" s="12" t="s">
        <v>1351</v>
      </c>
      <c r="T11" s="189" t="s">
        <v>20</v>
      </c>
      <c r="U11" s="189"/>
      <c r="W11" s="95"/>
    </row>
    <row r="12" spans="1:24" s="46" customFormat="1" ht="15">
      <c r="A12" s="36"/>
      <c r="B12" s="36" t="s">
        <v>560</v>
      </c>
      <c r="C12" s="208">
        <v>-4771891.520000003</v>
      </c>
      <c r="D12" s="209">
        <v>-1301424.96</v>
      </c>
      <c r="E12" s="209">
        <v>-22232676.400000002</v>
      </c>
      <c r="F12" s="200">
        <v>-2006363.480000001</v>
      </c>
      <c r="G12" s="200">
        <v>-27004567.92</v>
      </c>
      <c r="H12" s="200">
        <v>-1626781.200000001</v>
      </c>
      <c r="I12" s="200"/>
      <c r="J12" s="201">
        <v>-58943705.48000001</v>
      </c>
      <c r="K12" s="33"/>
      <c r="L12" s="45">
        <v>29549300</v>
      </c>
      <c r="M12" s="200">
        <v>497338.8362130495</v>
      </c>
      <c r="N12" s="200">
        <v>375000007</v>
      </c>
      <c r="O12" s="200">
        <v>129000008</v>
      </c>
      <c r="P12" s="200">
        <v>299000000.0000002</v>
      </c>
      <c r="Q12" s="200">
        <v>11500000</v>
      </c>
      <c r="R12" s="200">
        <v>9500000</v>
      </c>
      <c r="S12" s="200">
        <v>131000000.00000007</v>
      </c>
      <c r="T12" s="200">
        <v>488034.35999999975</v>
      </c>
      <c r="U12" s="200">
        <v>-8.009374141693115E-08</v>
      </c>
      <c r="V12" s="201">
        <v>985534688.1962134</v>
      </c>
      <c r="W12" s="33"/>
      <c r="X12" s="195">
        <v>926590982.7162133</v>
      </c>
    </row>
    <row r="13" spans="3:24" ht="15">
      <c r="C13" s="14"/>
      <c r="D13" s="197" t="s">
        <v>20</v>
      </c>
      <c r="E13" s="197" t="s">
        <v>20</v>
      </c>
      <c r="F13" s="197" t="s">
        <v>20</v>
      </c>
      <c r="G13" s="197"/>
      <c r="H13" s="197"/>
      <c r="I13" s="197"/>
      <c r="J13" s="20" t="s">
        <v>20</v>
      </c>
      <c r="K13" s="29"/>
      <c r="L13" s="27"/>
      <c r="M13" s="197"/>
      <c r="N13" s="197"/>
      <c r="O13" s="197"/>
      <c r="P13" s="197"/>
      <c r="Q13" s="197"/>
      <c r="R13" s="197" t="s">
        <v>20</v>
      </c>
      <c r="S13" s="197" t="s">
        <v>20</v>
      </c>
      <c r="T13" s="197" t="s">
        <v>20</v>
      </c>
      <c r="U13" s="197"/>
      <c r="V13" s="20" t="s">
        <v>20</v>
      </c>
      <c r="W13" s="29"/>
      <c r="X13" s="195" t="s">
        <v>20</v>
      </c>
    </row>
    <row r="14" spans="1:24" ht="15">
      <c r="A14" s="4">
        <v>5</v>
      </c>
      <c r="B14" s="4" t="s">
        <v>651</v>
      </c>
      <c r="C14" s="14">
        <v>-8999.76</v>
      </c>
      <c r="D14" s="210">
        <v>-2454.48</v>
      </c>
      <c r="E14" s="210">
        <v>-41930.7</v>
      </c>
      <c r="F14" s="197">
        <v>-3783.99</v>
      </c>
      <c r="G14" s="197">
        <v>-50930.46000000001</v>
      </c>
      <c r="H14" s="197">
        <v>-3068.1</v>
      </c>
      <c r="I14" s="197"/>
      <c r="J14" s="20">
        <v>-111167.49</v>
      </c>
      <c r="K14" s="29"/>
      <c r="L14" s="27">
        <v>-188872</v>
      </c>
      <c r="M14" s="72">
        <v>191146.63372095674</v>
      </c>
      <c r="N14" s="197">
        <v>982443</v>
      </c>
      <c r="O14" s="197">
        <v>316760</v>
      </c>
      <c r="P14" s="197">
        <v>854672.9711615616</v>
      </c>
      <c r="Q14" s="197">
        <v>45846.99735082741</v>
      </c>
      <c r="R14" s="197">
        <v>104017.12567895393</v>
      </c>
      <c r="S14" s="197">
        <v>405909.5598663371</v>
      </c>
      <c r="T14" s="197">
        <v>920.43</v>
      </c>
      <c r="U14" s="197">
        <v>-11106.588389629876</v>
      </c>
      <c r="V14" s="20">
        <v>2701738.1293890066</v>
      </c>
      <c r="W14" s="29"/>
      <c r="X14" s="195">
        <v>2590570.6393890064</v>
      </c>
    </row>
    <row r="15" spans="1:24" ht="15">
      <c r="A15" s="4">
        <v>9</v>
      </c>
      <c r="B15" s="4" t="s">
        <v>652</v>
      </c>
      <c r="C15" s="14">
        <v>-2411.2</v>
      </c>
      <c r="D15" s="210">
        <v>-657.6</v>
      </c>
      <c r="E15" s="210">
        <v>-11233.999999999998</v>
      </c>
      <c r="F15" s="197">
        <v>-1013.8</v>
      </c>
      <c r="G15" s="197">
        <v>-13645.2</v>
      </c>
      <c r="H15" s="197">
        <v>-822</v>
      </c>
      <c r="I15" s="197"/>
      <c r="J15" s="20">
        <v>-29783.799999999996</v>
      </c>
      <c r="K15" s="29"/>
      <c r="L15" s="27">
        <v>8706</v>
      </c>
      <c r="M15" s="72">
        <v>-17372.005542550236</v>
      </c>
      <c r="N15" s="197">
        <v>269616</v>
      </c>
      <c r="O15" s="197">
        <v>76861</v>
      </c>
      <c r="P15" s="197">
        <v>208942.05469652946</v>
      </c>
      <c r="Q15" s="197">
        <v>11331.87612350449</v>
      </c>
      <c r="R15" s="197">
        <v>20677.75817964038</v>
      </c>
      <c r="S15" s="197">
        <v>98339.24119116721</v>
      </c>
      <c r="T15" s="197">
        <v>246.6</v>
      </c>
      <c r="U15" s="197">
        <v>24611.014362801172</v>
      </c>
      <c r="V15" s="20">
        <v>701959.5390110924</v>
      </c>
      <c r="W15" s="29"/>
      <c r="X15" s="195">
        <v>672175.7390110923</v>
      </c>
    </row>
    <row r="16" spans="1:24" ht="15">
      <c r="A16" s="4">
        <v>10</v>
      </c>
      <c r="B16" s="4" t="s">
        <v>653</v>
      </c>
      <c r="C16" s="14">
        <v>-10760.64</v>
      </c>
      <c r="D16" s="210">
        <v>-2934.72</v>
      </c>
      <c r="E16" s="210">
        <v>-50134.799999999996</v>
      </c>
      <c r="F16" s="197">
        <v>-4524.36</v>
      </c>
      <c r="G16" s="197">
        <v>-60895.44</v>
      </c>
      <c r="H16" s="197">
        <v>-3668.4</v>
      </c>
      <c r="I16" s="197"/>
      <c r="J16" s="20">
        <v>-132918.36</v>
      </c>
      <c r="K16" s="29"/>
      <c r="L16" s="27">
        <v>-11550</v>
      </c>
      <c r="M16" s="72">
        <v>-158146.872291727</v>
      </c>
      <c r="N16" s="197">
        <v>1196258</v>
      </c>
      <c r="O16" s="197">
        <v>389828</v>
      </c>
      <c r="P16" s="197">
        <v>994223.9405232423</v>
      </c>
      <c r="Q16" s="197">
        <v>46805.49325746627</v>
      </c>
      <c r="R16" s="197">
        <v>102562.06916084253</v>
      </c>
      <c r="S16" s="197">
        <v>466334.08575838123</v>
      </c>
      <c r="T16" s="197">
        <v>1100.52</v>
      </c>
      <c r="U16" s="197">
        <v>-7948.667523332493</v>
      </c>
      <c r="V16" s="20">
        <v>3019466.568884873</v>
      </c>
      <c r="W16" s="29"/>
      <c r="X16" s="195">
        <v>2886548.208884873</v>
      </c>
    </row>
    <row r="17" spans="1:24" ht="15">
      <c r="A17" s="4">
        <v>16</v>
      </c>
      <c r="B17" s="4" t="s">
        <v>654</v>
      </c>
      <c r="C17" s="14">
        <v>-7396.4</v>
      </c>
      <c r="D17" s="210">
        <v>-2017.1999999999998</v>
      </c>
      <c r="E17" s="210">
        <v>-34460.5</v>
      </c>
      <c r="F17" s="197">
        <v>-3109.85</v>
      </c>
      <c r="G17" s="197">
        <v>-41856.9</v>
      </c>
      <c r="H17" s="197">
        <v>-2521.5</v>
      </c>
      <c r="I17" s="197"/>
      <c r="J17" s="20">
        <v>-91362.35</v>
      </c>
      <c r="K17" s="29"/>
      <c r="L17" s="27">
        <v>198106</v>
      </c>
      <c r="M17" s="72">
        <v>98970.00168253854</v>
      </c>
      <c r="N17" s="197">
        <v>734044</v>
      </c>
      <c r="O17" s="197">
        <v>234966</v>
      </c>
      <c r="P17" s="197">
        <v>499428.03132371634</v>
      </c>
      <c r="Q17" s="197">
        <v>23164.14885330807</v>
      </c>
      <c r="R17" s="197">
        <v>5375.026859721413</v>
      </c>
      <c r="S17" s="197">
        <v>239081.0739268699</v>
      </c>
      <c r="T17" s="197">
        <v>756.4499999999999</v>
      </c>
      <c r="U17" s="197">
        <v>-3079.3416647349222</v>
      </c>
      <c r="V17" s="20">
        <v>2030811.390981419</v>
      </c>
      <c r="W17" s="29"/>
      <c r="X17" s="195">
        <v>1939449.040981419</v>
      </c>
    </row>
    <row r="18" spans="1:24" ht="15">
      <c r="A18" s="4">
        <v>18</v>
      </c>
      <c r="B18" s="4" t="s">
        <v>655</v>
      </c>
      <c r="C18" s="14">
        <v>-4392.08</v>
      </c>
      <c r="D18" s="210">
        <v>-1197.84</v>
      </c>
      <c r="E18" s="210">
        <v>-20463.1</v>
      </c>
      <c r="F18" s="197">
        <v>-1846.67</v>
      </c>
      <c r="G18" s="197">
        <v>-24855.180000000004</v>
      </c>
      <c r="H18" s="197">
        <v>-1497.3</v>
      </c>
      <c r="I18" s="197"/>
      <c r="J18" s="20">
        <v>-54252.17</v>
      </c>
      <c r="K18" s="29"/>
      <c r="L18" s="27">
        <v>4308</v>
      </c>
      <c r="M18" s="72">
        <v>113498.53809232544</v>
      </c>
      <c r="N18" s="197">
        <v>390010</v>
      </c>
      <c r="O18" s="197">
        <v>130963</v>
      </c>
      <c r="P18" s="197">
        <v>277568.86861187575</v>
      </c>
      <c r="Q18" s="197">
        <v>5685.533134850141</v>
      </c>
      <c r="R18" s="197">
        <v>18260.159979551037</v>
      </c>
      <c r="S18" s="197">
        <v>78444.9405121629</v>
      </c>
      <c r="T18" s="197">
        <v>449.19</v>
      </c>
      <c r="U18" s="197">
        <v>-11102.15071258101</v>
      </c>
      <c r="V18" s="20">
        <v>1008086.079618184</v>
      </c>
      <c r="W18" s="29"/>
      <c r="X18" s="195">
        <v>953833.909618184</v>
      </c>
    </row>
    <row r="19" spans="1:24" ht="15">
      <c r="A19" s="4">
        <v>19</v>
      </c>
      <c r="B19" s="4" t="s">
        <v>656</v>
      </c>
      <c r="C19" s="14">
        <v>-3486.56</v>
      </c>
      <c r="D19" s="210">
        <v>-950.88</v>
      </c>
      <c r="E19" s="210">
        <v>-16244.199999999999</v>
      </c>
      <c r="F19" s="197">
        <v>-1465.94</v>
      </c>
      <c r="G19" s="197">
        <v>-19730.760000000002</v>
      </c>
      <c r="H19" s="197">
        <v>-1188.6</v>
      </c>
      <c r="I19" s="197"/>
      <c r="J19" s="20">
        <v>-43066.939999999995</v>
      </c>
      <c r="K19" s="29"/>
      <c r="L19" s="27">
        <v>-66508</v>
      </c>
      <c r="M19" s="72">
        <v>-55272.213284444064</v>
      </c>
      <c r="N19" s="197">
        <v>304849</v>
      </c>
      <c r="O19" s="197">
        <v>99381</v>
      </c>
      <c r="P19" s="197">
        <v>201671.6672826829</v>
      </c>
      <c r="Q19" s="197">
        <v>3174.9392171713553</v>
      </c>
      <c r="R19" s="197">
        <v>16950.500800257825</v>
      </c>
      <c r="S19" s="197">
        <v>78918.645847082</v>
      </c>
      <c r="T19" s="197">
        <v>356.58</v>
      </c>
      <c r="U19" s="197">
        <v>6284.139892957548</v>
      </c>
      <c r="V19" s="20">
        <v>589806.2597557075</v>
      </c>
      <c r="W19" s="29"/>
      <c r="X19" s="195">
        <v>546739.3197557075</v>
      </c>
    </row>
    <row r="20" spans="1:24" ht="15">
      <c r="A20" s="4">
        <v>20</v>
      </c>
      <c r="B20" s="4" t="s">
        <v>657</v>
      </c>
      <c r="C20" s="14">
        <v>-15055.04</v>
      </c>
      <c r="D20" s="210">
        <v>-4105.92</v>
      </c>
      <c r="E20" s="210">
        <v>-70142.79999999999</v>
      </c>
      <c r="F20" s="197">
        <v>-6329.96</v>
      </c>
      <c r="G20" s="197">
        <v>-85197.84000000001</v>
      </c>
      <c r="H20" s="197">
        <v>-5132.4</v>
      </c>
      <c r="I20" s="197"/>
      <c r="J20" s="20">
        <v>-185963.96</v>
      </c>
      <c r="K20" s="29"/>
      <c r="L20" s="27">
        <v>140004</v>
      </c>
      <c r="M20" s="72">
        <v>-115745.45612722076</v>
      </c>
      <c r="N20" s="197">
        <v>1334279</v>
      </c>
      <c r="O20" s="197">
        <v>410543</v>
      </c>
      <c r="P20" s="197">
        <v>897394.9424826249</v>
      </c>
      <c r="Q20" s="197">
        <v>27428.68789498369</v>
      </c>
      <c r="R20" s="197">
        <v>125948.33979683967</v>
      </c>
      <c r="S20" s="197">
        <v>413526.2233831386</v>
      </c>
      <c r="T20" s="197">
        <v>1539.72</v>
      </c>
      <c r="U20" s="197">
        <v>149281.52027416526</v>
      </c>
      <c r="V20" s="20">
        <v>3384199.9777045315</v>
      </c>
      <c r="W20" s="29"/>
      <c r="X20" s="195">
        <v>3198236.0177045316</v>
      </c>
    </row>
    <row r="21" spans="1:24" ht="15">
      <c r="A21" s="4">
        <v>46</v>
      </c>
      <c r="B21" s="4" t="s">
        <v>658</v>
      </c>
      <c r="C21" s="14">
        <v>-1339.36</v>
      </c>
      <c r="D21" s="210">
        <v>-365.28</v>
      </c>
      <c r="E21" s="210">
        <v>-6240.2</v>
      </c>
      <c r="F21" s="197">
        <v>-563.14</v>
      </c>
      <c r="G21" s="197">
        <v>-7579.56</v>
      </c>
      <c r="H21" s="197">
        <v>-456.59999999999997</v>
      </c>
      <c r="I21" s="197"/>
      <c r="J21" s="20">
        <v>-16544.14</v>
      </c>
      <c r="K21" s="29"/>
      <c r="L21" s="27">
        <v>30511</v>
      </c>
      <c r="M21" s="72">
        <v>129093.88504570909</v>
      </c>
      <c r="N21" s="197">
        <v>170795</v>
      </c>
      <c r="O21" s="197">
        <v>51004</v>
      </c>
      <c r="P21" s="197">
        <v>132057.32919923117</v>
      </c>
      <c r="Q21" s="197">
        <v>6623.632441935772</v>
      </c>
      <c r="R21" s="197">
        <v>5672.3970182429675</v>
      </c>
      <c r="S21" s="197">
        <v>61209.4471838827</v>
      </c>
      <c r="T21" s="197">
        <v>136.98</v>
      </c>
      <c r="U21" s="197">
        <v>-6938.808319913951</v>
      </c>
      <c r="V21" s="20">
        <v>580164.8625690878</v>
      </c>
      <c r="W21" s="29"/>
      <c r="X21" s="195">
        <v>563620.7225690878</v>
      </c>
    </row>
    <row r="22" spans="1:24" ht="15">
      <c r="A22" s="4">
        <v>47</v>
      </c>
      <c r="B22" s="4" t="s">
        <v>659</v>
      </c>
      <c r="C22" s="14">
        <v>-1664.08</v>
      </c>
      <c r="D22" s="210">
        <v>-453.84</v>
      </c>
      <c r="E22" s="210">
        <v>-7753.099999999999</v>
      </c>
      <c r="F22" s="197">
        <v>-699.67</v>
      </c>
      <c r="G22" s="197">
        <v>-9417.18</v>
      </c>
      <c r="H22" s="197">
        <v>-567.3</v>
      </c>
      <c r="I22" s="197"/>
      <c r="J22" s="20">
        <v>-20555.170000000002</v>
      </c>
      <c r="K22" s="29"/>
      <c r="L22" s="27">
        <v>95738</v>
      </c>
      <c r="M22" s="72">
        <v>358000.4534871001</v>
      </c>
      <c r="N22" s="197">
        <v>173397</v>
      </c>
      <c r="O22" s="197">
        <v>59946</v>
      </c>
      <c r="P22" s="197">
        <v>172394.94870718927</v>
      </c>
      <c r="Q22" s="197">
        <v>9669.362924982988</v>
      </c>
      <c r="R22" s="197">
        <v>17796.73113292622</v>
      </c>
      <c r="S22" s="197">
        <v>66470.25845941098</v>
      </c>
      <c r="T22" s="197">
        <v>170.19</v>
      </c>
      <c r="U22" s="197">
        <v>12918.564900160985</v>
      </c>
      <c r="V22" s="20">
        <v>966501.5096117705</v>
      </c>
      <c r="W22" s="29"/>
      <c r="X22" s="195">
        <v>945946.3396117705</v>
      </c>
    </row>
    <row r="23" spans="1:24" ht="15">
      <c r="A23" s="4">
        <v>49</v>
      </c>
      <c r="B23" s="4" t="s">
        <v>660</v>
      </c>
      <c r="C23" s="14">
        <v>-229462.64</v>
      </c>
      <c r="D23" s="210">
        <v>-62580.72</v>
      </c>
      <c r="E23" s="210">
        <v>-1069087.2999999998</v>
      </c>
      <c r="F23" s="197">
        <v>-96478.61</v>
      </c>
      <c r="G23" s="197">
        <v>-1298549.9400000002</v>
      </c>
      <c r="H23" s="197">
        <v>-78225.9</v>
      </c>
      <c r="I23" s="197"/>
      <c r="J23" s="20">
        <v>-2834385.11</v>
      </c>
      <c r="K23" s="29"/>
      <c r="L23" s="27">
        <v>-2408909</v>
      </c>
      <c r="M23" s="72">
        <v>-266216.5658850074</v>
      </c>
      <c r="N23" s="197">
        <v>12227998</v>
      </c>
      <c r="O23" s="197">
        <v>4741059</v>
      </c>
      <c r="P23" s="197">
        <v>9930861.540707117</v>
      </c>
      <c r="Q23" s="197">
        <v>158476.05074123334</v>
      </c>
      <c r="R23" s="197">
        <v>-3216643.810550721</v>
      </c>
      <c r="S23" s="197">
        <v>3590217.8977544284</v>
      </c>
      <c r="T23" s="197">
        <v>23467.77</v>
      </c>
      <c r="U23" s="197">
        <v>-3741837.619272322</v>
      </c>
      <c r="V23" s="20">
        <v>21038473.26349473</v>
      </c>
      <c r="W23" s="29"/>
      <c r="X23" s="195">
        <v>18204088.15349473</v>
      </c>
    </row>
    <row r="24" spans="1:24" ht="15">
      <c r="A24" s="4">
        <v>50</v>
      </c>
      <c r="B24" s="4" t="s">
        <v>661</v>
      </c>
      <c r="C24" s="14">
        <v>-10883.84</v>
      </c>
      <c r="D24" s="210">
        <v>-2968.3199999999997</v>
      </c>
      <c r="E24" s="210">
        <v>-50708.799999999996</v>
      </c>
      <c r="F24" s="197">
        <v>-4576.16</v>
      </c>
      <c r="G24" s="197">
        <v>-61592.64000000001</v>
      </c>
      <c r="H24" s="197">
        <v>-3710.3999999999996</v>
      </c>
      <c r="I24" s="197"/>
      <c r="J24" s="20">
        <v>-134440.16</v>
      </c>
      <c r="K24" s="29"/>
      <c r="L24" s="27">
        <v>-119829</v>
      </c>
      <c r="M24" s="72">
        <v>147021.0045784153</v>
      </c>
      <c r="N24" s="197">
        <v>930471</v>
      </c>
      <c r="O24" s="197">
        <v>326226</v>
      </c>
      <c r="P24" s="197">
        <v>755979.6991818466</v>
      </c>
      <c r="Q24" s="197">
        <v>35805.37842070008</v>
      </c>
      <c r="R24" s="197">
        <v>118088.13599981995</v>
      </c>
      <c r="S24" s="197">
        <v>359583.83389071794</v>
      </c>
      <c r="T24" s="197">
        <v>1113.12</v>
      </c>
      <c r="U24" s="197">
        <v>-29772.788956303324</v>
      </c>
      <c r="V24" s="20">
        <v>2524686.3831151966</v>
      </c>
      <c r="W24" s="29"/>
      <c r="X24" s="195">
        <v>2390246.2231151965</v>
      </c>
    </row>
    <row r="25" spans="1:24" ht="15">
      <c r="A25" s="4">
        <v>51</v>
      </c>
      <c r="B25" s="4" t="s">
        <v>662</v>
      </c>
      <c r="C25" s="14">
        <v>-5219.28</v>
      </c>
      <c r="D25" s="210">
        <v>-1423.44</v>
      </c>
      <c r="E25" s="210">
        <v>-24317.1</v>
      </c>
      <c r="F25" s="197">
        <v>-2194.47</v>
      </c>
      <c r="G25" s="197">
        <v>-29536.38</v>
      </c>
      <c r="H25" s="197">
        <v>-1779.3</v>
      </c>
      <c r="I25" s="197"/>
      <c r="J25" s="20">
        <v>-64469.97</v>
      </c>
      <c r="K25" s="29"/>
      <c r="L25" s="27">
        <v>119735</v>
      </c>
      <c r="M25" s="72">
        <v>518807.43686433695</v>
      </c>
      <c r="N25" s="197">
        <v>575082</v>
      </c>
      <c r="O25" s="197">
        <v>253797</v>
      </c>
      <c r="P25" s="197">
        <v>666755.2375785521</v>
      </c>
      <c r="Q25" s="197">
        <v>31795.030453340823</v>
      </c>
      <c r="R25" s="197">
        <v>75512.70470313389</v>
      </c>
      <c r="S25" s="197">
        <v>179044.25078437844</v>
      </c>
      <c r="T25" s="197">
        <v>533.79</v>
      </c>
      <c r="U25" s="197">
        <v>-159850.32327451097</v>
      </c>
      <c r="V25" s="20">
        <v>2261212.1271092314</v>
      </c>
      <c r="W25" s="29"/>
      <c r="X25" s="195">
        <v>2196742.157109231</v>
      </c>
    </row>
    <row r="26" spans="1:24" ht="15">
      <c r="A26" s="4">
        <v>52</v>
      </c>
      <c r="B26" s="4" t="s">
        <v>663</v>
      </c>
      <c r="C26" s="14">
        <v>-2362.8</v>
      </c>
      <c r="D26" s="210">
        <v>-644.4</v>
      </c>
      <c r="E26" s="210">
        <v>-11008.499999999998</v>
      </c>
      <c r="F26" s="197">
        <v>-993.4499999999999</v>
      </c>
      <c r="G26" s="197">
        <v>-13371.300000000001</v>
      </c>
      <c r="H26" s="197">
        <v>-805.5</v>
      </c>
      <c r="I26" s="197"/>
      <c r="J26" s="20">
        <v>-29185.95</v>
      </c>
      <c r="K26" s="29"/>
      <c r="L26" s="27">
        <v>-100747</v>
      </c>
      <c r="M26" s="72">
        <v>216915.193710112</v>
      </c>
      <c r="N26" s="197">
        <v>268330</v>
      </c>
      <c r="O26" s="197">
        <v>90507</v>
      </c>
      <c r="P26" s="197">
        <v>236019.7094316398</v>
      </c>
      <c r="Q26" s="197">
        <v>12785.587300546524</v>
      </c>
      <c r="R26" s="197">
        <v>13972.667475937424</v>
      </c>
      <c r="S26" s="197">
        <v>91029.97670731465</v>
      </c>
      <c r="T26" s="197">
        <v>241.64999999999998</v>
      </c>
      <c r="U26" s="197">
        <v>-34768.76638072978</v>
      </c>
      <c r="V26" s="20">
        <v>794286.0182448206</v>
      </c>
      <c r="W26" s="29"/>
      <c r="X26" s="195">
        <v>765100.0682448207</v>
      </c>
    </row>
    <row r="27" spans="1:24" ht="15">
      <c r="A27" s="4">
        <v>61</v>
      </c>
      <c r="B27" s="4" t="s">
        <v>664</v>
      </c>
      <c r="C27" s="14">
        <v>-15546.960000000001</v>
      </c>
      <c r="D27" s="210">
        <v>-4240.08</v>
      </c>
      <c r="E27" s="210">
        <v>-72434.7</v>
      </c>
      <c r="F27" s="197">
        <v>-6536.79</v>
      </c>
      <c r="G27" s="197">
        <v>-87981.66</v>
      </c>
      <c r="H27" s="197">
        <v>-5300.099999999999</v>
      </c>
      <c r="I27" s="197"/>
      <c r="J27" s="20">
        <v>-192040.29</v>
      </c>
      <c r="K27" s="29"/>
      <c r="L27" s="27">
        <v>482824</v>
      </c>
      <c r="M27" s="72">
        <v>86203.58749876171</v>
      </c>
      <c r="N27" s="197">
        <v>1410670</v>
      </c>
      <c r="O27" s="197">
        <v>454609</v>
      </c>
      <c r="P27" s="197">
        <v>1074037.505485831</v>
      </c>
      <c r="Q27" s="197">
        <v>51148.73329094706</v>
      </c>
      <c r="R27" s="197">
        <v>150656.3595286791</v>
      </c>
      <c r="S27" s="197">
        <v>556585.7054233298</v>
      </c>
      <c r="T27" s="197">
        <v>1590.03</v>
      </c>
      <c r="U27" s="197">
        <v>174267.8604379583</v>
      </c>
      <c r="V27" s="20">
        <v>4442592.781665507</v>
      </c>
      <c r="W27" s="29"/>
      <c r="X27" s="195">
        <v>4250552.491665507</v>
      </c>
    </row>
    <row r="28" spans="1:24" ht="15">
      <c r="A28" s="4">
        <v>69</v>
      </c>
      <c r="B28" s="4" t="s">
        <v>665</v>
      </c>
      <c r="C28" s="14">
        <v>-6702.08</v>
      </c>
      <c r="D28" s="210">
        <v>-1827.84</v>
      </c>
      <c r="E28" s="210">
        <v>-31225.6</v>
      </c>
      <c r="F28" s="197">
        <v>-2817.92</v>
      </c>
      <c r="G28" s="197">
        <v>-37927.68</v>
      </c>
      <c r="H28" s="197">
        <v>-2284.7999999999997</v>
      </c>
      <c r="I28" s="197"/>
      <c r="J28" s="20">
        <v>-82785.92</v>
      </c>
      <c r="K28" s="29"/>
      <c r="L28" s="27">
        <v>4482</v>
      </c>
      <c r="M28" s="72">
        <v>-113460.30353241414</v>
      </c>
      <c r="N28" s="197">
        <v>673244</v>
      </c>
      <c r="O28" s="197">
        <v>206380</v>
      </c>
      <c r="P28" s="197">
        <v>508460.5721752701</v>
      </c>
      <c r="Q28" s="197">
        <v>25606.347000850088</v>
      </c>
      <c r="R28" s="197">
        <v>17551.09041727703</v>
      </c>
      <c r="S28" s="197">
        <v>266734.2517578432</v>
      </c>
      <c r="T28" s="197">
        <v>685.4399999999999</v>
      </c>
      <c r="U28" s="197">
        <v>4625.103546274266</v>
      </c>
      <c r="V28" s="20">
        <v>1594308.5013651007</v>
      </c>
      <c r="W28" s="29"/>
      <c r="X28" s="195">
        <v>1511522.5813651008</v>
      </c>
    </row>
    <row r="29" spans="1:24" ht="15">
      <c r="A29" s="4">
        <v>71</v>
      </c>
      <c r="B29" s="4" t="s">
        <v>666</v>
      </c>
      <c r="C29" s="14">
        <v>-6372.08</v>
      </c>
      <c r="D29" s="210">
        <v>-1737.84</v>
      </c>
      <c r="E29" s="210">
        <v>-29688.1</v>
      </c>
      <c r="F29" s="197">
        <v>-2679.17</v>
      </c>
      <c r="G29" s="197">
        <v>-36060.18</v>
      </c>
      <c r="H29" s="197">
        <v>-2172.2999999999997</v>
      </c>
      <c r="I29" s="197"/>
      <c r="J29" s="20">
        <v>-78709.67</v>
      </c>
      <c r="K29" s="29"/>
      <c r="L29" s="27">
        <v>-163632</v>
      </c>
      <c r="M29" s="72">
        <v>-11546.944741975516</v>
      </c>
      <c r="N29" s="197">
        <v>634501</v>
      </c>
      <c r="O29" s="197">
        <v>212191</v>
      </c>
      <c r="P29" s="197">
        <v>544020.7642299961</v>
      </c>
      <c r="Q29" s="197">
        <v>27631.80870777018</v>
      </c>
      <c r="R29" s="197">
        <v>55173.66513559559</v>
      </c>
      <c r="S29" s="197">
        <v>266304.3682504167</v>
      </c>
      <c r="T29" s="197">
        <v>651.6899999999999</v>
      </c>
      <c r="U29" s="197">
        <v>19359.71760468343</v>
      </c>
      <c r="V29" s="20">
        <v>1584655.0691864865</v>
      </c>
      <c r="W29" s="29"/>
      <c r="X29" s="195">
        <v>1505945.3991864866</v>
      </c>
    </row>
    <row r="30" spans="1:24" ht="15">
      <c r="A30" s="4">
        <v>72</v>
      </c>
      <c r="B30" s="4" t="s">
        <v>667</v>
      </c>
      <c r="C30" s="14">
        <v>-879.12</v>
      </c>
      <c r="D30" s="210">
        <v>-239.76</v>
      </c>
      <c r="E30" s="210">
        <v>-4095.8999999999996</v>
      </c>
      <c r="F30" s="197">
        <v>-369.63</v>
      </c>
      <c r="G30" s="197">
        <v>-4975.02</v>
      </c>
      <c r="H30" s="197">
        <v>-299.7</v>
      </c>
      <c r="I30" s="197"/>
      <c r="J30" s="20">
        <v>-10859.130000000001</v>
      </c>
      <c r="K30" s="29"/>
      <c r="L30" s="27">
        <v>15733</v>
      </c>
      <c r="M30" s="72">
        <v>41680.04681260092</v>
      </c>
      <c r="N30" s="197">
        <v>91944</v>
      </c>
      <c r="O30" s="197">
        <v>29110</v>
      </c>
      <c r="P30" s="197">
        <v>64666.662457567494</v>
      </c>
      <c r="Q30" s="197">
        <v>2692.481337280261</v>
      </c>
      <c r="R30" s="197">
        <v>2749.036578336676</v>
      </c>
      <c r="S30" s="197">
        <v>30690.44953189687</v>
      </c>
      <c r="T30" s="197">
        <v>89.91</v>
      </c>
      <c r="U30" s="197">
        <v>8104.021469051028</v>
      </c>
      <c r="V30" s="20">
        <v>287459.6081867332</v>
      </c>
      <c r="W30" s="29"/>
      <c r="X30" s="195">
        <v>276600.4781867332</v>
      </c>
    </row>
    <row r="31" spans="1:24" ht="15">
      <c r="A31" s="4">
        <v>74</v>
      </c>
      <c r="B31" s="4" t="s">
        <v>668</v>
      </c>
      <c r="C31" s="14">
        <v>-1081.52</v>
      </c>
      <c r="D31" s="210">
        <v>-294.96</v>
      </c>
      <c r="E31" s="210">
        <v>-5038.9</v>
      </c>
      <c r="F31" s="197">
        <v>-454.73</v>
      </c>
      <c r="G31" s="197">
        <v>-6120.42</v>
      </c>
      <c r="H31" s="197">
        <v>-368.7</v>
      </c>
      <c r="I31" s="197"/>
      <c r="J31" s="20">
        <v>-13359.23</v>
      </c>
      <c r="K31" s="29"/>
      <c r="L31" s="27">
        <v>-19165</v>
      </c>
      <c r="M31" s="72">
        <v>55446.229112515226</v>
      </c>
      <c r="N31" s="197">
        <v>134532</v>
      </c>
      <c r="O31" s="197">
        <v>43901</v>
      </c>
      <c r="P31" s="197">
        <v>113348.03837721006</v>
      </c>
      <c r="Q31" s="197">
        <v>6717.396987965677</v>
      </c>
      <c r="R31" s="197">
        <v>-22207.792950525472</v>
      </c>
      <c r="S31" s="197">
        <v>47988.048405878326</v>
      </c>
      <c r="T31" s="197">
        <v>110.61</v>
      </c>
      <c r="U31" s="197">
        <v>-15533.024305639843</v>
      </c>
      <c r="V31" s="20">
        <v>345137.5056274039</v>
      </c>
      <c r="W31" s="29"/>
      <c r="X31" s="195">
        <v>331778.2756274039</v>
      </c>
    </row>
    <row r="32" spans="1:24" ht="15">
      <c r="A32" s="4">
        <v>75</v>
      </c>
      <c r="B32" s="4" t="s">
        <v>669</v>
      </c>
      <c r="C32" s="14">
        <v>-18658.64</v>
      </c>
      <c r="D32" s="210">
        <v>-5088.72</v>
      </c>
      <c r="E32" s="210">
        <v>-86932.29999999999</v>
      </c>
      <c r="F32" s="197">
        <v>-7845.11</v>
      </c>
      <c r="G32" s="197">
        <v>-105590.94</v>
      </c>
      <c r="H32" s="197">
        <v>-6360.9</v>
      </c>
      <c r="I32" s="197"/>
      <c r="J32" s="20">
        <v>-230476.61</v>
      </c>
      <c r="K32" s="29"/>
      <c r="L32" s="27">
        <v>392114</v>
      </c>
      <c r="M32" s="72">
        <v>23925.74176903814</v>
      </c>
      <c r="N32" s="197">
        <v>1568738</v>
      </c>
      <c r="O32" s="197">
        <v>487407</v>
      </c>
      <c r="P32" s="197">
        <v>1128575.9968275034</v>
      </c>
      <c r="Q32" s="197">
        <v>45002.87181555037</v>
      </c>
      <c r="R32" s="197">
        <v>86422.8722369255</v>
      </c>
      <c r="S32" s="197">
        <v>566255.6106364303</v>
      </c>
      <c r="T32" s="197">
        <v>1908.27</v>
      </c>
      <c r="U32" s="197">
        <v>69772.50531988277</v>
      </c>
      <c r="V32" s="20">
        <v>4370122.868605331</v>
      </c>
      <c r="W32" s="29"/>
      <c r="X32" s="195">
        <v>4139646.2586053307</v>
      </c>
    </row>
    <row r="33" spans="1:24" ht="15">
      <c r="A33" s="4">
        <v>77</v>
      </c>
      <c r="B33" s="4" t="s">
        <v>670</v>
      </c>
      <c r="C33" s="14">
        <v>-4755.52</v>
      </c>
      <c r="D33" s="210">
        <v>-1296.96</v>
      </c>
      <c r="E33" s="210">
        <v>-22156.399999999998</v>
      </c>
      <c r="F33" s="197">
        <v>-1999.48</v>
      </c>
      <c r="G33" s="197">
        <v>-26911.920000000002</v>
      </c>
      <c r="H33" s="197">
        <v>-1621.2</v>
      </c>
      <c r="I33" s="197"/>
      <c r="J33" s="20">
        <v>-58741.479999999996</v>
      </c>
      <c r="K33" s="29"/>
      <c r="L33" s="27">
        <v>96106</v>
      </c>
      <c r="M33" s="72">
        <v>157787.49098494463</v>
      </c>
      <c r="N33" s="197">
        <v>567639</v>
      </c>
      <c r="O33" s="197">
        <v>165760</v>
      </c>
      <c r="P33" s="197">
        <v>418313.4407374764</v>
      </c>
      <c r="Q33" s="197">
        <v>22899.471769744072</v>
      </c>
      <c r="R33" s="197">
        <v>68329.26429098393</v>
      </c>
      <c r="S33" s="197">
        <v>205003.42725285116</v>
      </c>
      <c r="T33" s="197">
        <v>486.35999999999996</v>
      </c>
      <c r="U33" s="197">
        <v>46018.38865324468</v>
      </c>
      <c r="V33" s="20">
        <v>1748342.843689245</v>
      </c>
      <c r="W33" s="29"/>
      <c r="X33" s="195">
        <v>1689601.363689245</v>
      </c>
    </row>
    <row r="34" spans="1:24" ht="15">
      <c r="A34" s="4">
        <v>78</v>
      </c>
      <c r="B34" s="4" t="s">
        <v>671</v>
      </c>
      <c r="C34" s="14">
        <v>-8015.92</v>
      </c>
      <c r="D34" s="210">
        <v>-2186.16</v>
      </c>
      <c r="E34" s="210">
        <v>-37346.899999999994</v>
      </c>
      <c r="F34" s="197">
        <v>-3370.33</v>
      </c>
      <c r="G34" s="197">
        <v>-45362.82000000001</v>
      </c>
      <c r="H34" s="197">
        <v>-2732.7</v>
      </c>
      <c r="I34" s="197"/>
      <c r="J34" s="20">
        <v>-99014.83</v>
      </c>
      <c r="K34" s="29"/>
      <c r="L34" s="27">
        <v>286074</v>
      </c>
      <c r="M34" s="72">
        <v>82923.98256242089</v>
      </c>
      <c r="N34" s="197">
        <v>656636</v>
      </c>
      <c r="O34" s="197">
        <v>215300</v>
      </c>
      <c r="P34" s="197">
        <v>400984.0691540849</v>
      </c>
      <c r="Q34" s="197">
        <v>7536.817691286501</v>
      </c>
      <c r="R34" s="197">
        <v>13723.005639968009</v>
      </c>
      <c r="S34" s="197">
        <v>240221.42672180056</v>
      </c>
      <c r="T34" s="197">
        <v>819.81</v>
      </c>
      <c r="U34" s="197">
        <v>-38262.019603702414</v>
      </c>
      <c r="V34" s="20">
        <v>1865957.0921658585</v>
      </c>
      <c r="W34" s="29"/>
      <c r="X34" s="195">
        <v>1766942.2621658584</v>
      </c>
    </row>
    <row r="35" spans="1:24" ht="15">
      <c r="A35" s="4">
        <v>79</v>
      </c>
      <c r="B35" s="4" t="s">
        <v>672</v>
      </c>
      <c r="C35" s="14">
        <v>-6518.16</v>
      </c>
      <c r="D35" s="210">
        <v>-1777.6799999999998</v>
      </c>
      <c r="E35" s="210">
        <v>-30368.699999999997</v>
      </c>
      <c r="F35" s="197">
        <v>-2740.59</v>
      </c>
      <c r="G35" s="197">
        <v>-36886.86</v>
      </c>
      <c r="H35" s="197">
        <v>-2222.1</v>
      </c>
      <c r="I35" s="197"/>
      <c r="J35" s="20">
        <v>-80514.09</v>
      </c>
      <c r="K35" s="29"/>
      <c r="L35" s="27">
        <v>199711</v>
      </c>
      <c r="M35" s="72">
        <v>93941.89818028547</v>
      </c>
      <c r="N35" s="197">
        <v>489725</v>
      </c>
      <c r="O35" s="197">
        <v>169748</v>
      </c>
      <c r="P35" s="197">
        <v>361767.9968837349</v>
      </c>
      <c r="Q35" s="197">
        <v>17405.703014667208</v>
      </c>
      <c r="R35" s="197">
        <v>72742.07318975206</v>
      </c>
      <c r="S35" s="197">
        <v>207561.9031788306</v>
      </c>
      <c r="T35" s="197">
        <v>666.63</v>
      </c>
      <c r="U35" s="197">
        <v>-188782.4740726802</v>
      </c>
      <c r="V35" s="20">
        <v>1424487.7303745898</v>
      </c>
      <c r="W35" s="29"/>
      <c r="X35" s="195">
        <v>1343973.6403745897</v>
      </c>
    </row>
    <row r="36" spans="1:24" ht="15">
      <c r="A36" s="4">
        <v>81</v>
      </c>
      <c r="B36" s="4" t="s">
        <v>673</v>
      </c>
      <c r="C36" s="14">
        <v>-2726.2400000000002</v>
      </c>
      <c r="D36" s="210">
        <v>-743.52</v>
      </c>
      <c r="E36" s="210">
        <v>-12701.8</v>
      </c>
      <c r="F36" s="197">
        <v>-1146.26</v>
      </c>
      <c r="G36" s="197">
        <v>-15428.04</v>
      </c>
      <c r="H36" s="197">
        <v>-929.4</v>
      </c>
      <c r="I36" s="197"/>
      <c r="J36" s="20">
        <v>-33675.26</v>
      </c>
      <c r="K36" s="29"/>
      <c r="L36" s="27">
        <v>6856</v>
      </c>
      <c r="M36" s="72">
        <v>-49133.1341699101</v>
      </c>
      <c r="N36" s="197">
        <v>382259</v>
      </c>
      <c r="O36" s="197">
        <v>112706</v>
      </c>
      <c r="P36" s="197">
        <v>280753.0252410473</v>
      </c>
      <c r="Q36" s="197">
        <v>16551.202542072944</v>
      </c>
      <c r="R36" s="197">
        <v>-34065.64087492219</v>
      </c>
      <c r="S36" s="197">
        <v>133220.72793783026</v>
      </c>
      <c r="T36" s="197">
        <v>278.82</v>
      </c>
      <c r="U36" s="197">
        <v>-24733.304301816635</v>
      </c>
      <c r="V36" s="20">
        <v>824692.6963743017</v>
      </c>
      <c r="W36" s="29"/>
      <c r="X36" s="195">
        <v>791017.4363743017</v>
      </c>
    </row>
    <row r="37" spans="1:24" ht="15">
      <c r="A37" s="4">
        <v>82</v>
      </c>
      <c r="B37" s="4" t="s">
        <v>674</v>
      </c>
      <c r="C37" s="14">
        <v>-8521.92</v>
      </c>
      <c r="D37" s="210">
        <v>-2324.16</v>
      </c>
      <c r="E37" s="210">
        <v>-39704.399999999994</v>
      </c>
      <c r="F37" s="197">
        <v>-3583.08</v>
      </c>
      <c r="G37" s="197">
        <v>-48226.32000000001</v>
      </c>
      <c r="H37" s="197">
        <v>-2905.2</v>
      </c>
      <c r="I37" s="197"/>
      <c r="J37" s="20">
        <v>-105265.08</v>
      </c>
      <c r="K37" s="29"/>
      <c r="L37" s="27">
        <v>88078</v>
      </c>
      <c r="M37" s="72">
        <v>-115651.5479556378</v>
      </c>
      <c r="N37" s="197">
        <v>676314</v>
      </c>
      <c r="O37" s="197">
        <v>221366</v>
      </c>
      <c r="P37" s="197">
        <v>445055.0591263313</v>
      </c>
      <c r="Q37" s="197">
        <v>6932.215931270755</v>
      </c>
      <c r="R37" s="197">
        <v>58409.76069782427</v>
      </c>
      <c r="S37" s="197">
        <v>192372.5287367456</v>
      </c>
      <c r="T37" s="197">
        <v>871.56</v>
      </c>
      <c r="U37" s="197">
        <v>9218.701449155189</v>
      </c>
      <c r="V37" s="20">
        <v>1582966.277985689</v>
      </c>
      <c r="W37" s="29"/>
      <c r="X37" s="195">
        <v>1477701.197985689</v>
      </c>
    </row>
    <row r="38" spans="1:24" ht="15">
      <c r="A38" s="4">
        <v>86</v>
      </c>
      <c r="B38" s="4" t="s">
        <v>675</v>
      </c>
      <c r="C38" s="14">
        <v>-7751.04</v>
      </c>
      <c r="D38" s="210">
        <v>-2113.92</v>
      </c>
      <c r="E38" s="210">
        <v>-36112.799999999996</v>
      </c>
      <c r="F38" s="197">
        <v>-3258.96</v>
      </c>
      <c r="G38" s="197">
        <v>-43863.840000000004</v>
      </c>
      <c r="H38" s="197">
        <v>-2642.4</v>
      </c>
      <c r="I38" s="197"/>
      <c r="J38" s="20">
        <v>-95742.95999999999</v>
      </c>
      <c r="K38" s="29"/>
      <c r="L38" s="27">
        <v>50241</v>
      </c>
      <c r="M38" s="72">
        <v>26314.203572351485</v>
      </c>
      <c r="N38" s="197">
        <v>684929</v>
      </c>
      <c r="O38" s="197">
        <v>219405</v>
      </c>
      <c r="P38" s="197">
        <v>453618.33415046043</v>
      </c>
      <c r="Q38" s="197">
        <v>11746.726739898262</v>
      </c>
      <c r="R38" s="197">
        <v>84479.08494531004</v>
      </c>
      <c r="S38" s="197">
        <v>176088.1724966164</v>
      </c>
      <c r="T38" s="197">
        <v>792.72</v>
      </c>
      <c r="U38" s="197">
        <v>29652.068323478816</v>
      </c>
      <c r="V38" s="20">
        <v>1737266.3102281156</v>
      </c>
      <c r="W38" s="29"/>
      <c r="X38" s="195">
        <v>1641523.3502281157</v>
      </c>
    </row>
    <row r="39" spans="1:24" ht="15">
      <c r="A39" s="4">
        <v>90</v>
      </c>
      <c r="B39" s="4" t="s">
        <v>676</v>
      </c>
      <c r="C39" s="14">
        <v>-3226.96</v>
      </c>
      <c r="D39" s="210">
        <v>-880.0799999999999</v>
      </c>
      <c r="E39" s="210">
        <v>-15034.699999999999</v>
      </c>
      <c r="F39" s="197">
        <v>-1356.79</v>
      </c>
      <c r="G39" s="197">
        <v>-18261.66</v>
      </c>
      <c r="H39" s="197">
        <v>-1100.1</v>
      </c>
      <c r="I39" s="197"/>
      <c r="J39" s="20">
        <v>-39860.29</v>
      </c>
      <c r="K39" s="29"/>
      <c r="L39" s="27">
        <v>-138429</v>
      </c>
      <c r="M39" s="72">
        <v>50519.79779796116</v>
      </c>
      <c r="N39" s="197">
        <v>414960</v>
      </c>
      <c r="O39" s="197">
        <v>115556</v>
      </c>
      <c r="P39" s="197">
        <v>307791.1445000703</v>
      </c>
      <c r="Q39" s="197">
        <v>16925.36445599054</v>
      </c>
      <c r="R39" s="197">
        <v>55473.379691860675</v>
      </c>
      <c r="S39" s="197">
        <v>155595.83504072958</v>
      </c>
      <c r="T39" s="197">
        <v>330.03</v>
      </c>
      <c r="U39" s="197">
        <v>-60612.37068334714</v>
      </c>
      <c r="V39" s="20">
        <v>918110.1808032651</v>
      </c>
      <c r="W39" s="29"/>
      <c r="X39" s="195">
        <v>878249.890803265</v>
      </c>
    </row>
    <row r="40" spans="1:24" ht="15">
      <c r="A40" s="4">
        <v>91</v>
      </c>
      <c r="B40" s="4" t="s">
        <v>677</v>
      </c>
      <c r="C40" s="14">
        <v>-539144.32</v>
      </c>
      <c r="D40" s="210">
        <v>-147039.36</v>
      </c>
      <c r="E40" s="210">
        <v>-2511922.4</v>
      </c>
      <c r="F40" s="197">
        <v>-226685.68</v>
      </c>
      <c r="G40" s="197">
        <v>-3051066.72</v>
      </c>
      <c r="H40" s="197">
        <v>-183799.19999999998</v>
      </c>
      <c r="I40" s="197"/>
      <c r="J40" s="20">
        <v>-6659657.680000001</v>
      </c>
      <c r="K40" s="29"/>
      <c r="L40" s="27">
        <v>-6090483</v>
      </c>
      <c r="M40" s="72">
        <v>-5538615.30365333</v>
      </c>
      <c r="N40" s="197">
        <v>33023199</v>
      </c>
      <c r="O40" s="197">
        <v>13663332</v>
      </c>
      <c r="P40" s="197">
        <v>32140867.169646222</v>
      </c>
      <c r="Q40" s="197">
        <v>1308957.284300828</v>
      </c>
      <c r="R40" s="197">
        <v>-4477969.055873193</v>
      </c>
      <c r="S40" s="197">
        <v>10724768.73021238</v>
      </c>
      <c r="T40" s="197">
        <v>55139.759999999995</v>
      </c>
      <c r="U40" s="197">
        <v>-7089851.25581247</v>
      </c>
      <c r="V40" s="20">
        <v>67719345.32882045</v>
      </c>
      <c r="W40" s="29"/>
      <c r="X40" s="195">
        <v>61059687.64882045</v>
      </c>
    </row>
    <row r="41" spans="1:24" ht="15">
      <c r="A41" s="4">
        <v>92</v>
      </c>
      <c r="B41" s="4" t="s">
        <v>678</v>
      </c>
      <c r="C41" s="14">
        <v>-183126.24</v>
      </c>
      <c r="D41" s="210">
        <v>-49943.52</v>
      </c>
      <c r="E41" s="210">
        <v>-853201.7999999999</v>
      </c>
      <c r="F41" s="197">
        <v>-76996.26</v>
      </c>
      <c r="G41" s="197">
        <v>-1036328.04</v>
      </c>
      <c r="H41" s="197">
        <v>-62429.399999999994</v>
      </c>
      <c r="I41" s="197"/>
      <c r="J41" s="20">
        <v>-2262025.26</v>
      </c>
      <c r="K41" s="29"/>
      <c r="L41" s="27">
        <v>-3024032</v>
      </c>
      <c r="M41" s="72">
        <v>-133128.08959154785</v>
      </c>
      <c r="N41" s="197">
        <v>10598953</v>
      </c>
      <c r="O41" s="197">
        <v>4100799</v>
      </c>
      <c r="P41" s="197">
        <v>9211292.593758624</v>
      </c>
      <c r="Q41" s="197">
        <v>227178.49044565213</v>
      </c>
      <c r="R41" s="197">
        <v>82298.47186307986</v>
      </c>
      <c r="S41" s="197">
        <v>3932399.72004996</v>
      </c>
      <c r="T41" s="197">
        <v>18728.82</v>
      </c>
      <c r="U41" s="197">
        <v>-536734.7048054747</v>
      </c>
      <c r="V41" s="20">
        <v>24477755.30172029</v>
      </c>
      <c r="W41" s="29"/>
      <c r="X41" s="195">
        <v>22215730.041720293</v>
      </c>
    </row>
    <row r="42" spans="1:24" ht="15">
      <c r="A42" s="4">
        <v>97</v>
      </c>
      <c r="B42" s="4" t="s">
        <v>679</v>
      </c>
      <c r="C42" s="14">
        <v>-2057.44</v>
      </c>
      <c r="D42" s="210">
        <v>-561.12</v>
      </c>
      <c r="E42" s="210">
        <v>-9585.8</v>
      </c>
      <c r="F42" s="197">
        <v>-865.06</v>
      </c>
      <c r="G42" s="197">
        <v>-11643.240000000002</v>
      </c>
      <c r="H42" s="197">
        <v>-701.4</v>
      </c>
      <c r="I42" s="197"/>
      <c r="J42" s="20">
        <v>-25414.06</v>
      </c>
      <c r="K42" s="29"/>
      <c r="L42" s="27">
        <v>79164</v>
      </c>
      <c r="M42" s="72">
        <v>86034.37929508742</v>
      </c>
      <c r="N42" s="197">
        <v>269011</v>
      </c>
      <c r="O42" s="197">
        <v>77732</v>
      </c>
      <c r="P42" s="197">
        <v>190041.25671568306</v>
      </c>
      <c r="Q42" s="197">
        <v>10897.25655848356</v>
      </c>
      <c r="R42" s="197">
        <v>25535.254371790128</v>
      </c>
      <c r="S42" s="197">
        <v>85775.7317094981</v>
      </c>
      <c r="T42" s="197">
        <v>210.42</v>
      </c>
      <c r="U42" s="197">
        <v>1220.7786941067607</v>
      </c>
      <c r="V42" s="20">
        <v>825622.077344649</v>
      </c>
      <c r="W42" s="29"/>
      <c r="X42" s="195">
        <v>800208.017344649</v>
      </c>
    </row>
    <row r="43" spans="1:24" ht="15">
      <c r="A43" s="4">
        <v>98</v>
      </c>
      <c r="B43" s="4" t="s">
        <v>680</v>
      </c>
      <c r="C43" s="14">
        <v>-19348.56</v>
      </c>
      <c r="D43" s="210">
        <v>-5276.88</v>
      </c>
      <c r="E43" s="210">
        <v>-90146.7</v>
      </c>
      <c r="F43" s="197">
        <v>-8135.19</v>
      </c>
      <c r="G43" s="197">
        <v>-109495.26000000001</v>
      </c>
      <c r="H43" s="197">
        <v>-6596.099999999999</v>
      </c>
      <c r="I43" s="197"/>
      <c r="J43" s="20">
        <v>-238998.69000000003</v>
      </c>
      <c r="K43" s="29"/>
      <c r="L43" s="27">
        <v>520688</v>
      </c>
      <c r="M43" s="72">
        <v>-6568.542668476701</v>
      </c>
      <c r="N43" s="197">
        <v>1535074</v>
      </c>
      <c r="O43" s="197">
        <v>496516</v>
      </c>
      <c r="P43" s="197">
        <v>1060888.9990971792</v>
      </c>
      <c r="Q43" s="197">
        <v>28677.423435213626</v>
      </c>
      <c r="R43" s="197">
        <v>-37913.07587501295</v>
      </c>
      <c r="S43" s="197">
        <v>489873.1465874094</v>
      </c>
      <c r="T43" s="197">
        <v>1978.83</v>
      </c>
      <c r="U43" s="197">
        <v>61099.18651972691</v>
      </c>
      <c r="V43" s="20">
        <v>4150313.9670960396</v>
      </c>
      <c r="W43" s="29"/>
      <c r="X43" s="195">
        <v>3911315.2770960396</v>
      </c>
    </row>
    <row r="44" spans="1:24" ht="15">
      <c r="A44" s="4">
        <v>99</v>
      </c>
      <c r="B44" s="4" t="s">
        <v>681</v>
      </c>
      <c r="C44" s="14">
        <v>-1600.72</v>
      </c>
      <c r="D44" s="210">
        <v>-436.56</v>
      </c>
      <c r="E44" s="210">
        <v>-7457.9</v>
      </c>
      <c r="F44" s="197">
        <v>-673.03</v>
      </c>
      <c r="G44" s="197">
        <v>-9058.62</v>
      </c>
      <c r="H44" s="197">
        <v>-545.6999999999999</v>
      </c>
      <c r="I44" s="197"/>
      <c r="J44" s="20">
        <v>-19772.530000000002</v>
      </c>
      <c r="K44" s="29"/>
      <c r="L44" s="27">
        <v>53239</v>
      </c>
      <c r="M44" s="72">
        <v>83056.90863813274</v>
      </c>
      <c r="N44" s="197">
        <v>201096</v>
      </c>
      <c r="O44" s="197">
        <v>75004</v>
      </c>
      <c r="P44" s="197">
        <v>202131.85211242025</v>
      </c>
      <c r="Q44" s="197">
        <v>12153.77722601064</v>
      </c>
      <c r="R44" s="197">
        <v>33334.52188881473</v>
      </c>
      <c r="S44" s="197">
        <v>79746.42832374311</v>
      </c>
      <c r="T44" s="197">
        <v>163.71</v>
      </c>
      <c r="U44" s="197">
        <v>-24097.162369722362</v>
      </c>
      <c r="V44" s="20">
        <v>715829.035819399</v>
      </c>
      <c r="W44" s="29"/>
      <c r="X44" s="195">
        <v>696056.505819399</v>
      </c>
    </row>
    <row r="45" spans="1:24" ht="15">
      <c r="A45" s="4">
        <v>102</v>
      </c>
      <c r="B45" s="4" t="s">
        <v>682</v>
      </c>
      <c r="C45" s="14">
        <v>-9277.84</v>
      </c>
      <c r="D45" s="210">
        <v>-2530.3199999999997</v>
      </c>
      <c r="E45" s="210">
        <v>-43226.299999999996</v>
      </c>
      <c r="F45" s="197">
        <v>-3900.91</v>
      </c>
      <c r="G45" s="197">
        <v>-52504.14000000001</v>
      </c>
      <c r="H45" s="197">
        <v>-3162.9</v>
      </c>
      <c r="I45" s="197"/>
      <c r="J45" s="20">
        <v>-114602.41</v>
      </c>
      <c r="K45" s="29"/>
      <c r="L45" s="27">
        <v>10018</v>
      </c>
      <c r="M45" s="72">
        <v>66100.35522380471</v>
      </c>
      <c r="N45" s="197">
        <v>957097</v>
      </c>
      <c r="O45" s="197">
        <v>307625</v>
      </c>
      <c r="P45" s="197">
        <v>775785.650171192</v>
      </c>
      <c r="Q45" s="197">
        <v>36395.60139388675</v>
      </c>
      <c r="R45" s="197">
        <v>60999.028802497414</v>
      </c>
      <c r="S45" s="197">
        <v>342628.85533858417</v>
      </c>
      <c r="T45" s="197">
        <v>948.87</v>
      </c>
      <c r="U45" s="197">
        <v>-3513.2418305016763</v>
      </c>
      <c r="V45" s="20">
        <v>2554085.1190994633</v>
      </c>
      <c r="W45" s="29"/>
      <c r="X45" s="195">
        <v>2439482.709099463</v>
      </c>
    </row>
    <row r="46" spans="1:24" ht="15">
      <c r="A46" s="4">
        <v>103</v>
      </c>
      <c r="B46" s="4" t="s">
        <v>683</v>
      </c>
      <c r="C46" s="14">
        <v>-2167.44</v>
      </c>
      <c r="D46" s="210">
        <v>-591.12</v>
      </c>
      <c r="E46" s="210">
        <v>-10098.3</v>
      </c>
      <c r="F46" s="197">
        <v>-911.31</v>
      </c>
      <c r="G46" s="197">
        <v>-12265.740000000002</v>
      </c>
      <c r="H46" s="197">
        <v>-738.9</v>
      </c>
      <c r="I46" s="197"/>
      <c r="J46" s="20">
        <v>-26772.81</v>
      </c>
      <c r="K46" s="29"/>
      <c r="L46" s="27">
        <v>-12271</v>
      </c>
      <c r="M46" s="72">
        <v>46918.21716419887</v>
      </c>
      <c r="N46" s="197">
        <v>237213</v>
      </c>
      <c r="O46" s="197">
        <v>76959</v>
      </c>
      <c r="P46" s="197">
        <v>185381.41894099</v>
      </c>
      <c r="Q46" s="197">
        <v>8896.713697212512</v>
      </c>
      <c r="R46" s="197">
        <v>23020.65466639808</v>
      </c>
      <c r="S46" s="197">
        <v>81482.30875896385</v>
      </c>
      <c r="T46" s="197">
        <v>221.67</v>
      </c>
      <c r="U46" s="197">
        <v>13758.340708318348</v>
      </c>
      <c r="V46" s="20">
        <v>661580.3239360817</v>
      </c>
      <c r="W46" s="29"/>
      <c r="X46" s="195">
        <v>634807.5139360817</v>
      </c>
    </row>
    <row r="47" spans="1:24" ht="15">
      <c r="A47" s="4">
        <v>105</v>
      </c>
      <c r="B47" s="4" t="s">
        <v>684</v>
      </c>
      <c r="C47" s="14">
        <v>-2257.2</v>
      </c>
      <c r="D47" s="210">
        <v>-615.6</v>
      </c>
      <c r="E47" s="210">
        <v>-10516.499999999998</v>
      </c>
      <c r="F47" s="197">
        <v>-949.05</v>
      </c>
      <c r="G47" s="197">
        <v>-12773.7</v>
      </c>
      <c r="H47" s="197">
        <v>-769.5</v>
      </c>
      <c r="I47" s="197"/>
      <c r="J47" s="20">
        <v>-27881.549999999996</v>
      </c>
      <c r="K47" s="29"/>
      <c r="L47" s="27">
        <v>22819</v>
      </c>
      <c r="M47" s="72">
        <v>133478.1041463446</v>
      </c>
      <c r="N47" s="197">
        <v>279305</v>
      </c>
      <c r="O47" s="197">
        <v>81640</v>
      </c>
      <c r="P47" s="197">
        <v>204901.33930158522</v>
      </c>
      <c r="Q47" s="197">
        <v>13280.894779769194</v>
      </c>
      <c r="R47" s="197">
        <v>45938.39271567553</v>
      </c>
      <c r="S47" s="197">
        <v>110928.5401283251</v>
      </c>
      <c r="T47" s="197">
        <v>230.85</v>
      </c>
      <c r="U47" s="197">
        <v>-15027.77627256823</v>
      </c>
      <c r="V47" s="20">
        <v>877494.3447991314</v>
      </c>
      <c r="W47" s="29"/>
      <c r="X47" s="195">
        <v>849612.7947991313</v>
      </c>
    </row>
    <row r="48" spans="1:24" ht="15">
      <c r="A48" s="4">
        <v>106</v>
      </c>
      <c r="B48" s="4" t="s">
        <v>685</v>
      </c>
      <c r="C48" s="14">
        <v>-40645.44</v>
      </c>
      <c r="D48" s="210">
        <v>-11085.119999999999</v>
      </c>
      <c r="E48" s="210">
        <v>-189370.8</v>
      </c>
      <c r="F48" s="197">
        <v>-17089.56</v>
      </c>
      <c r="G48" s="197">
        <v>-230016.24000000002</v>
      </c>
      <c r="H48" s="197">
        <v>-13856.4</v>
      </c>
      <c r="I48" s="197"/>
      <c r="J48" s="20">
        <v>-502063.56000000006</v>
      </c>
      <c r="K48" s="29"/>
      <c r="L48" s="27">
        <v>763367</v>
      </c>
      <c r="M48" s="72">
        <v>-44193.19768912345</v>
      </c>
      <c r="N48" s="197">
        <v>2890456</v>
      </c>
      <c r="O48" s="197">
        <v>981270</v>
      </c>
      <c r="P48" s="197">
        <v>2082748.6046677604</v>
      </c>
      <c r="Q48" s="197">
        <v>51781.00130433286</v>
      </c>
      <c r="R48" s="197">
        <v>167661.500230224</v>
      </c>
      <c r="S48" s="197">
        <v>857276.2194981568</v>
      </c>
      <c r="T48" s="197">
        <v>4156.92</v>
      </c>
      <c r="U48" s="197">
        <v>-64129.93352997792</v>
      </c>
      <c r="V48" s="20">
        <v>7690394.114481373</v>
      </c>
      <c r="W48" s="29"/>
      <c r="X48" s="195">
        <v>7188330.554481372</v>
      </c>
    </row>
    <row r="49" spans="1:24" ht="15">
      <c r="A49" s="4">
        <v>108</v>
      </c>
      <c r="B49" s="4" t="s">
        <v>686</v>
      </c>
      <c r="C49" s="14">
        <v>-9312.16</v>
      </c>
      <c r="D49" s="210">
        <v>-2539.68</v>
      </c>
      <c r="E49" s="210">
        <v>-43386.2</v>
      </c>
      <c r="F49" s="197">
        <v>-3915.34</v>
      </c>
      <c r="G49" s="197">
        <v>-52698.36000000001</v>
      </c>
      <c r="H49" s="197">
        <v>-3174.6</v>
      </c>
      <c r="I49" s="197"/>
      <c r="J49" s="20">
        <v>-115026.34</v>
      </c>
      <c r="K49" s="29"/>
      <c r="L49" s="27">
        <v>-12046</v>
      </c>
      <c r="M49" s="72">
        <v>188528.23985093832</v>
      </c>
      <c r="N49" s="197">
        <v>826508</v>
      </c>
      <c r="O49" s="197">
        <v>260391</v>
      </c>
      <c r="P49" s="197">
        <v>579739.51677479</v>
      </c>
      <c r="Q49" s="197">
        <v>24385.922358569595</v>
      </c>
      <c r="R49" s="197">
        <v>9854.673982785083</v>
      </c>
      <c r="S49" s="197">
        <v>253279.334823059</v>
      </c>
      <c r="T49" s="197">
        <v>952.38</v>
      </c>
      <c r="U49" s="197">
        <v>28688.68335582692</v>
      </c>
      <c r="V49" s="20">
        <v>2160281.7511459687</v>
      </c>
      <c r="W49" s="29"/>
      <c r="X49" s="195">
        <v>2045255.4111459686</v>
      </c>
    </row>
    <row r="50" spans="1:24" ht="15">
      <c r="A50" s="4">
        <v>109</v>
      </c>
      <c r="B50" s="4" t="s">
        <v>687</v>
      </c>
      <c r="C50" s="14">
        <v>-59669.28</v>
      </c>
      <c r="D50" s="210">
        <v>-16273.439999999999</v>
      </c>
      <c r="E50" s="210">
        <v>-278004.6</v>
      </c>
      <c r="F50" s="197">
        <v>-25088.22</v>
      </c>
      <c r="G50" s="197">
        <v>-337673.88</v>
      </c>
      <c r="H50" s="197">
        <v>-20341.8</v>
      </c>
      <c r="I50" s="197"/>
      <c r="J50" s="20">
        <v>-737051.22</v>
      </c>
      <c r="K50" s="29"/>
      <c r="L50" s="27">
        <v>56873</v>
      </c>
      <c r="M50" s="72">
        <v>-768345.0770012736</v>
      </c>
      <c r="N50" s="197">
        <v>4556748</v>
      </c>
      <c r="O50" s="197">
        <v>1570984</v>
      </c>
      <c r="P50" s="197">
        <v>3432285.8347071824</v>
      </c>
      <c r="Q50" s="197">
        <v>116664.23442693883</v>
      </c>
      <c r="R50" s="197">
        <v>300048.3093346076</v>
      </c>
      <c r="S50" s="197">
        <v>1539308.20603492</v>
      </c>
      <c r="T50" s="197">
        <v>6102.54</v>
      </c>
      <c r="U50" s="197">
        <v>237186.82648057723</v>
      </c>
      <c r="V50" s="20">
        <v>11047855.87398295</v>
      </c>
      <c r="W50" s="29"/>
      <c r="X50" s="195">
        <v>10310804.653982949</v>
      </c>
    </row>
    <row r="51" spans="1:24" ht="15">
      <c r="A51" s="4">
        <v>111</v>
      </c>
      <c r="B51" s="4" t="s">
        <v>688</v>
      </c>
      <c r="C51" s="14">
        <v>-17581.52</v>
      </c>
      <c r="D51" s="210">
        <v>-4794.96</v>
      </c>
      <c r="E51" s="210">
        <v>-81913.9</v>
      </c>
      <c r="F51" s="197">
        <v>-7392.23</v>
      </c>
      <c r="G51" s="197">
        <v>-99495.42000000001</v>
      </c>
      <c r="H51" s="197">
        <v>-5993.7</v>
      </c>
      <c r="I51" s="197"/>
      <c r="J51" s="20">
        <v>-217171.73</v>
      </c>
      <c r="K51" s="29"/>
      <c r="L51" s="27">
        <v>751929</v>
      </c>
      <c r="M51" s="72">
        <v>-211195.58279307187</v>
      </c>
      <c r="N51" s="197">
        <v>1456682</v>
      </c>
      <c r="O51" s="197">
        <v>464204</v>
      </c>
      <c r="P51" s="197">
        <v>1094866.502573506</v>
      </c>
      <c r="Q51" s="197">
        <v>51131.63424286549</v>
      </c>
      <c r="R51" s="197">
        <v>176358.02767384014</v>
      </c>
      <c r="S51" s="197">
        <v>602628.2312042551</v>
      </c>
      <c r="T51" s="197">
        <v>1798.11</v>
      </c>
      <c r="U51" s="197">
        <v>199714.13222891683</v>
      </c>
      <c r="V51" s="20">
        <v>4588116.055130311</v>
      </c>
      <c r="W51" s="29"/>
      <c r="X51" s="195">
        <v>4370944.325130311</v>
      </c>
    </row>
    <row r="52" spans="1:24" ht="15">
      <c r="A52" s="4">
        <v>139</v>
      </c>
      <c r="B52" s="4" t="s">
        <v>689</v>
      </c>
      <c r="C52" s="14">
        <v>-8456.8</v>
      </c>
      <c r="D52" s="210">
        <v>-2306.4</v>
      </c>
      <c r="E52" s="210">
        <v>-39401</v>
      </c>
      <c r="F52" s="197">
        <v>-3555.7</v>
      </c>
      <c r="G52" s="197">
        <v>-47857.8</v>
      </c>
      <c r="H52" s="197">
        <v>-2883</v>
      </c>
      <c r="I52" s="197"/>
      <c r="J52" s="20">
        <v>-104460.7</v>
      </c>
      <c r="K52" s="29"/>
      <c r="L52" s="27">
        <v>132064</v>
      </c>
      <c r="M52" s="72">
        <v>-103891.53774344549</v>
      </c>
      <c r="N52" s="197">
        <v>723887</v>
      </c>
      <c r="O52" s="197">
        <v>216091</v>
      </c>
      <c r="P52" s="197">
        <v>530323.5174787409</v>
      </c>
      <c r="Q52" s="197">
        <v>16076.989392230093</v>
      </c>
      <c r="R52" s="197">
        <v>9193.438746910622</v>
      </c>
      <c r="S52" s="197">
        <v>255264.1904055092</v>
      </c>
      <c r="T52" s="197">
        <v>864.9</v>
      </c>
      <c r="U52" s="197">
        <v>46912.796097451865</v>
      </c>
      <c r="V52" s="20">
        <v>1826786.2943773968</v>
      </c>
      <c r="W52" s="29"/>
      <c r="X52" s="195">
        <v>1722325.5943773969</v>
      </c>
    </row>
    <row r="53" spans="1:24" ht="15">
      <c r="A53" s="4">
        <v>140</v>
      </c>
      <c r="B53" s="4" t="s">
        <v>690</v>
      </c>
      <c r="C53" s="14">
        <v>-19510.48</v>
      </c>
      <c r="D53" s="210">
        <v>-5321.04</v>
      </c>
      <c r="E53" s="210">
        <v>-90901.09999999999</v>
      </c>
      <c r="F53" s="197">
        <v>-8203.27</v>
      </c>
      <c r="G53" s="197">
        <v>-110411.58000000002</v>
      </c>
      <c r="H53" s="197">
        <v>-6651.3</v>
      </c>
      <c r="I53" s="197"/>
      <c r="J53" s="20">
        <v>-240998.77000000002</v>
      </c>
      <c r="K53" s="29"/>
      <c r="L53" s="27">
        <v>2846</v>
      </c>
      <c r="M53" s="72">
        <v>-103509.28852503002</v>
      </c>
      <c r="N53" s="197">
        <v>1719855</v>
      </c>
      <c r="O53" s="197">
        <v>554062</v>
      </c>
      <c r="P53" s="197">
        <v>1309102.96830591</v>
      </c>
      <c r="Q53" s="197">
        <v>55085.89497350688</v>
      </c>
      <c r="R53" s="197">
        <v>227371.5223683299</v>
      </c>
      <c r="S53" s="197">
        <v>674080.996412253</v>
      </c>
      <c r="T53" s="197">
        <v>1995.3899999999999</v>
      </c>
      <c r="U53" s="197">
        <v>-26953.712264420174</v>
      </c>
      <c r="V53" s="20">
        <v>4413936.771270549</v>
      </c>
      <c r="W53" s="29"/>
      <c r="X53" s="195">
        <v>4172938.001270549</v>
      </c>
    </row>
    <row r="54" spans="1:24" ht="15">
      <c r="A54" s="4">
        <v>142</v>
      </c>
      <c r="B54" s="4" t="s">
        <v>691</v>
      </c>
      <c r="C54" s="14">
        <v>-6143.28</v>
      </c>
      <c r="D54" s="210">
        <v>-1675.4399999999998</v>
      </c>
      <c r="E54" s="210">
        <v>-28622.1</v>
      </c>
      <c r="F54" s="197">
        <v>-2582.97</v>
      </c>
      <c r="G54" s="197">
        <v>-34765.380000000005</v>
      </c>
      <c r="H54" s="197">
        <v>-2094.2999999999997</v>
      </c>
      <c r="I54" s="197"/>
      <c r="J54" s="20">
        <v>-75883.47000000002</v>
      </c>
      <c r="K54" s="29"/>
      <c r="L54" s="27">
        <v>36498</v>
      </c>
      <c r="M54" s="72">
        <v>7043.986740678549</v>
      </c>
      <c r="N54" s="197">
        <v>561007</v>
      </c>
      <c r="O54" s="197">
        <v>186515</v>
      </c>
      <c r="P54" s="197">
        <v>430490.72209921485</v>
      </c>
      <c r="Q54" s="197">
        <v>23482.037625590612</v>
      </c>
      <c r="R54" s="197">
        <v>26031.39221942881</v>
      </c>
      <c r="S54" s="197">
        <v>198577.07449350462</v>
      </c>
      <c r="T54" s="197">
        <v>628.29</v>
      </c>
      <c r="U54" s="197">
        <v>31822.198579660995</v>
      </c>
      <c r="V54" s="20">
        <v>1502095.7017580785</v>
      </c>
      <c r="W54" s="29"/>
      <c r="X54" s="195">
        <v>1426212.2317580786</v>
      </c>
    </row>
    <row r="55" spans="1:24" ht="15">
      <c r="A55" s="4">
        <v>143</v>
      </c>
      <c r="B55" s="4" t="s">
        <v>692</v>
      </c>
      <c r="C55" s="14">
        <v>-6426.64</v>
      </c>
      <c r="D55" s="210">
        <v>-1752.72</v>
      </c>
      <c r="E55" s="210">
        <v>-29942.299999999996</v>
      </c>
      <c r="F55" s="197">
        <v>-2702.11</v>
      </c>
      <c r="G55" s="197">
        <v>-36368.94</v>
      </c>
      <c r="H55" s="197">
        <v>-2190.9</v>
      </c>
      <c r="I55" s="197"/>
      <c r="J55" s="20">
        <v>-79383.60999999999</v>
      </c>
      <c r="K55" s="29"/>
      <c r="L55" s="27">
        <v>138175</v>
      </c>
      <c r="M55" s="72">
        <v>79890.6480099801</v>
      </c>
      <c r="N55" s="197">
        <v>680777</v>
      </c>
      <c r="O55" s="197">
        <v>207953</v>
      </c>
      <c r="P55" s="197">
        <v>496189.18011094985</v>
      </c>
      <c r="Q55" s="197">
        <v>24908.36419060258</v>
      </c>
      <c r="R55" s="197">
        <v>82317.76892538632</v>
      </c>
      <c r="S55" s="197">
        <v>232829.75872488532</v>
      </c>
      <c r="T55" s="197">
        <v>657.27</v>
      </c>
      <c r="U55" s="197">
        <v>-26067.61258350042</v>
      </c>
      <c r="V55" s="20">
        <v>1917630.3773783038</v>
      </c>
      <c r="W55" s="29"/>
      <c r="X55" s="195">
        <v>1838246.7673783037</v>
      </c>
    </row>
    <row r="56" spans="1:24" ht="15">
      <c r="A56" s="4">
        <v>145</v>
      </c>
      <c r="B56" s="4" t="s">
        <v>693</v>
      </c>
      <c r="C56" s="14">
        <v>-10647.12</v>
      </c>
      <c r="D56" s="210">
        <v>-2903.7599999999998</v>
      </c>
      <c r="E56" s="210">
        <v>-49605.899999999994</v>
      </c>
      <c r="F56" s="197">
        <v>-4476.63</v>
      </c>
      <c r="G56" s="197">
        <v>-60253.020000000004</v>
      </c>
      <c r="H56" s="197">
        <v>-3629.7</v>
      </c>
      <c r="I56" s="197"/>
      <c r="J56" s="20">
        <v>-131516.13</v>
      </c>
      <c r="K56" s="29"/>
      <c r="L56" s="27">
        <v>-123623</v>
      </c>
      <c r="M56" s="72">
        <v>-102255.52143593878</v>
      </c>
      <c r="N56" s="197">
        <v>954161</v>
      </c>
      <c r="O56" s="197">
        <v>316612</v>
      </c>
      <c r="P56" s="197">
        <v>781526.9520805622</v>
      </c>
      <c r="Q56" s="197">
        <v>32131.733519318583</v>
      </c>
      <c r="R56" s="197">
        <v>106781.91588868524</v>
      </c>
      <c r="S56" s="197">
        <v>326338.1356481641</v>
      </c>
      <c r="T56" s="197">
        <v>1088.9099999999999</v>
      </c>
      <c r="U56" s="197">
        <v>41864.57177702403</v>
      </c>
      <c r="V56" s="20">
        <v>2334626.697477815</v>
      </c>
      <c r="W56" s="29"/>
      <c r="X56" s="195">
        <v>2203110.5674778153</v>
      </c>
    </row>
    <row r="57" spans="1:24" ht="15">
      <c r="A57" s="4">
        <v>146</v>
      </c>
      <c r="B57" s="4" t="s">
        <v>694</v>
      </c>
      <c r="C57" s="14">
        <v>-4940.32</v>
      </c>
      <c r="D57" s="210">
        <v>-1347.36</v>
      </c>
      <c r="E57" s="210">
        <v>-23017.399999999998</v>
      </c>
      <c r="F57" s="197">
        <v>-2077.18</v>
      </c>
      <c r="G57" s="197">
        <v>-27957.72</v>
      </c>
      <c r="H57" s="197">
        <v>-1684.2</v>
      </c>
      <c r="I57" s="197"/>
      <c r="J57" s="20">
        <v>-61024.17999999999</v>
      </c>
      <c r="K57" s="29"/>
      <c r="L57" s="27">
        <v>258987</v>
      </c>
      <c r="M57" s="72">
        <v>-5688.993367061019</v>
      </c>
      <c r="N57" s="197">
        <v>556296</v>
      </c>
      <c r="O57" s="197">
        <v>167159</v>
      </c>
      <c r="P57" s="197">
        <v>465718.1358928919</v>
      </c>
      <c r="Q57" s="197">
        <v>25047.13882048292</v>
      </c>
      <c r="R57" s="197">
        <v>58430.7978963757</v>
      </c>
      <c r="S57" s="197">
        <v>227888.47789942884</v>
      </c>
      <c r="T57" s="197">
        <v>505.26</v>
      </c>
      <c r="U57" s="197">
        <v>-83139.71233609298</v>
      </c>
      <c r="V57" s="20">
        <v>1671203.1048060253</v>
      </c>
      <c r="W57" s="29"/>
      <c r="X57" s="195">
        <v>1610178.9248060253</v>
      </c>
    </row>
    <row r="58" spans="1:24" ht="15">
      <c r="A58" s="4">
        <v>148</v>
      </c>
      <c r="B58" s="4" t="s">
        <v>695</v>
      </c>
      <c r="C58" s="14">
        <v>-5978.72</v>
      </c>
      <c r="D58" s="210">
        <v>-1630.56</v>
      </c>
      <c r="E58" s="210">
        <v>-27855.399999999998</v>
      </c>
      <c r="F58" s="197">
        <v>-2513.7799999999997</v>
      </c>
      <c r="G58" s="197">
        <v>-33834.12</v>
      </c>
      <c r="H58" s="197">
        <v>-2038.1999999999998</v>
      </c>
      <c r="I58" s="197"/>
      <c r="J58" s="20">
        <v>-73850.78</v>
      </c>
      <c r="K58" s="29"/>
      <c r="L58" s="27">
        <v>479107</v>
      </c>
      <c r="M58" s="72">
        <v>241319.49110893905</v>
      </c>
      <c r="N58" s="197">
        <v>499986</v>
      </c>
      <c r="O58" s="197">
        <v>180627</v>
      </c>
      <c r="P58" s="197">
        <v>479629.9454780115</v>
      </c>
      <c r="Q58" s="197">
        <v>24832.544674204702</v>
      </c>
      <c r="R58" s="197">
        <v>29639.119052726277</v>
      </c>
      <c r="S58" s="197">
        <v>168703.85073378746</v>
      </c>
      <c r="T58" s="197">
        <v>611.4599999999999</v>
      </c>
      <c r="U58" s="197">
        <v>4897.191809608004</v>
      </c>
      <c r="V58" s="20">
        <v>2109353.602857277</v>
      </c>
      <c r="W58" s="29"/>
      <c r="X58" s="195">
        <v>2035502.8228572768</v>
      </c>
    </row>
    <row r="59" spans="1:24" ht="15">
      <c r="A59" s="4">
        <v>149</v>
      </c>
      <c r="B59" s="4" t="s">
        <v>696</v>
      </c>
      <c r="C59" s="14">
        <v>-4894.56</v>
      </c>
      <c r="D59" s="210">
        <v>-1334.8799999999999</v>
      </c>
      <c r="E59" s="210">
        <v>-22804.199999999997</v>
      </c>
      <c r="F59" s="197">
        <v>-2057.94</v>
      </c>
      <c r="G59" s="197">
        <v>-27698.760000000002</v>
      </c>
      <c r="H59" s="197">
        <v>-1668.6</v>
      </c>
      <c r="I59" s="197"/>
      <c r="J59" s="20">
        <v>-60458.939999999995</v>
      </c>
      <c r="K59" s="29"/>
      <c r="L59" s="27">
        <v>2429</v>
      </c>
      <c r="M59" s="72">
        <v>-139329.01962335035</v>
      </c>
      <c r="N59" s="197">
        <v>462664</v>
      </c>
      <c r="O59" s="197">
        <v>145911</v>
      </c>
      <c r="P59" s="197">
        <v>289533.9898365389</v>
      </c>
      <c r="Q59" s="197">
        <v>4845.642708322306</v>
      </c>
      <c r="R59" s="197">
        <v>-30972.378801288753</v>
      </c>
      <c r="S59" s="197">
        <v>67000.9340491973</v>
      </c>
      <c r="T59" s="197">
        <v>500.58</v>
      </c>
      <c r="U59" s="197">
        <v>-50359.717099781425</v>
      </c>
      <c r="V59" s="20">
        <v>752224.0310696379</v>
      </c>
      <c r="W59" s="29"/>
      <c r="X59" s="195">
        <v>691765.0910696379</v>
      </c>
    </row>
    <row r="60" spans="1:24" ht="15">
      <c r="A60" s="4">
        <v>151</v>
      </c>
      <c r="B60" s="4" t="s">
        <v>697</v>
      </c>
      <c r="C60" s="14">
        <v>-1986.16</v>
      </c>
      <c r="D60" s="210">
        <v>-541.68</v>
      </c>
      <c r="E60" s="210">
        <v>-9253.699999999999</v>
      </c>
      <c r="F60" s="197">
        <v>-835.09</v>
      </c>
      <c r="G60" s="197">
        <v>-11239.86</v>
      </c>
      <c r="H60" s="197">
        <v>-677.1</v>
      </c>
      <c r="I60" s="197"/>
      <c r="J60" s="20">
        <v>-24533.589999999997</v>
      </c>
      <c r="K60" s="29"/>
      <c r="L60" s="27">
        <v>14391</v>
      </c>
      <c r="M60" s="72">
        <v>-10711.074828449637</v>
      </c>
      <c r="N60" s="197">
        <v>269740</v>
      </c>
      <c r="O60" s="197">
        <v>77472</v>
      </c>
      <c r="P60" s="197">
        <v>213295.79956305336</v>
      </c>
      <c r="Q60" s="197">
        <v>12038.590237768842</v>
      </c>
      <c r="R60" s="197">
        <v>34652.234374850144</v>
      </c>
      <c r="S60" s="197">
        <v>98865.7058690814</v>
      </c>
      <c r="T60" s="197">
        <v>203.13</v>
      </c>
      <c r="U60" s="197">
        <v>-11706.83174474837</v>
      </c>
      <c r="V60" s="20">
        <v>698240.5534715557</v>
      </c>
      <c r="W60" s="29"/>
      <c r="X60" s="195">
        <v>673706.9634715557</v>
      </c>
    </row>
    <row r="61" spans="1:24" ht="15">
      <c r="A61" s="4">
        <v>152</v>
      </c>
      <c r="B61" s="4" t="s">
        <v>698</v>
      </c>
      <c r="C61" s="14">
        <v>-4271.52</v>
      </c>
      <c r="D61" s="210">
        <v>-1164.96</v>
      </c>
      <c r="E61" s="210">
        <v>-19901.399999999998</v>
      </c>
      <c r="F61" s="197">
        <v>-1795.98</v>
      </c>
      <c r="G61" s="197">
        <v>-24172.920000000002</v>
      </c>
      <c r="H61" s="197">
        <v>-1456.2</v>
      </c>
      <c r="I61" s="197"/>
      <c r="J61" s="20">
        <v>-52762.979999999996</v>
      </c>
      <c r="K61" s="29"/>
      <c r="L61" s="27">
        <v>-42666</v>
      </c>
      <c r="M61" s="72">
        <v>-4805.183234481141</v>
      </c>
      <c r="N61" s="197">
        <v>453574</v>
      </c>
      <c r="O61" s="197">
        <v>149113</v>
      </c>
      <c r="P61" s="197">
        <v>365093.086581899</v>
      </c>
      <c r="Q61" s="197">
        <v>18504.183119397294</v>
      </c>
      <c r="R61" s="197">
        <v>39985.40308242453</v>
      </c>
      <c r="S61" s="197">
        <v>140431.9440813769</v>
      </c>
      <c r="T61" s="197">
        <v>436.85999999999996</v>
      </c>
      <c r="U61" s="197">
        <v>4564.141548284166</v>
      </c>
      <c r="V61" s="20">
        <v>1124231.4351789008</v>
      </c>
      <c r="W61" s="29"/>
      <c r="X61" s="195">
        <v>1071468.4551789009</v>
      </c>
    </row>
    <row r="62" spans="1:24" ht="15">
      <c r="A62" s="4">
        <v>153</v>
      </c>
      <c r="B62" s="4" t="s">
        <v>699</v>
      </c>
      <c r="C62" s="14">
        <v>-24832.72</v>
      </c>
      <c r="D62" s="210">
        <v>-6772.5599999999995</v>
      </c>
      <c r="E62" s="210">
        <v>-115697.9</v>
      </c>
      <c r="F62" s="197">
        <v>-10441.03</v>
      </c>
      <c r="G62" s="197">
        <v>-140530.62000000002</v>
      </c>
      <c r="H62" s="197">
        <v>-8465.699999999999</v>
      </c>
      <c r="I62" s="197"/>
      <c r="J62" s="20">
        <v>-306740.53</v>
      </c>
      <c r="K62" s="29"/>
      <c r="L62" s="27">
        <v>230653</v>
      </c>
      <c r="M62" s="72">
        <v>-294628.57903369516</v>
      </c>
      <c r="N62" s="197">
        <v>1915973</v>
      </c>
      <c r="O62" s="197">
        <v>590926</v>
      </c>
      <c r="P62" s="197">
        <v>1235447.8154237953</v>
      </c>
      <c r="Q62" s="197">
        <v>58300.03887859348</v>
      </c>
      <c r="R62" s="197">
        <v>191082.24648750428</v>
      </c>
      <c r="S62" s="197">
        <v>765331.2197312817</v>
      </c>
      <c r="T62" s="197">
        <v>2539.71</v>
      </c>
      <c r="U62" s="197">
        <v>213742.32464141358</v>
      </c>
      <c r="V62" s="20">
        <v>4909366.776128894</v>
      </c>
      <c r="W62" s="29"/>
      <c r="X62" s="195">
        <v>4602626.246128893</v>
      </c>
    </row>
    <row r="63" spans="1:24" ht="15">
      <c r="A63" s="4">
        <v>164</v>
      </c>
      <c r="B63" s="4" t="s">
        <v>700</v>
      </c>
      <c r="C63" s="14">
        <v>-7028.56</v>
      </c>
      <c r="D63" s="210">
        <v>-1916.8799999999999</v>
      </c>
      <c r="E63" s="210">
        <v>-32746.699999999997</v>
      </c>
      <c r="F63" s="197">
        <v>-2955.19</v>
      </c>
      <c r="G63" s="197">
        <v>-39775.26</v>
      </c>
      <c r="H63" s="197">
        <v>-2396.1</v>
      </c>
      <c r="I63" s="197"/>
      <c r="J63" s="20">
        <v>-86818.69</v>
      </c>
      <c r="K63" s="29"/>
      <c r="L63" s="27">
        <v>43267</v>
      </c>
      <c r="M63" s="72">
        <v>189868.21824070066</v>
      </c>
      <c r="N63" s="197">
        <v>803207</v>
      </c>
      <c r="O63" s="197">
        <v>250930</v>
      </c>
      <c r="P63" s="197">
        <v>682273.5042669581</v>
      </c>
      <c r="Q63" s="197">
        <v>34008.60014658375</v>
      </c>
      <c r="R63" s="197">
        <v>63114.61856745258</v>
      </c>
      <c r="S63" s="197">
        <v>296227.31289036083</v>
      </c>
      <c r="T63" s="197">
        <v>718.8299999999999</v>
      </c>
      <c r="U63" s="197">
        <v>-40790.924990817</v>
      </c>
      <c r="V63" s="20">
        <v>2322824.159121239</v>
      </c>
      <c r="W63" s="29"/>
      <c r="X63" s="195">
        <v>2236005.469121239</v>
      </c>
    </row>
    <row r="64" spans="1:24" ht="15">
      <c r="A64" s="4">
        <v>165</v>
      </c>
      <c r="B64" s="4" t="s">
        <v>701</v>
      </c>
      <c r="C64" s="14">
        <v>-14820.960000000001</v>
      </c>
      <c r="D64" s="210">
        <v>-4042.08</v>
      </c>
      <c r="E64" s="210">
        <v>-69052.2</v>
      </c>
      <c r="F64" s="197">
        <v>-6231.54</v>
      </c>
      <c r="G64" s="197">
        <v>-83873.16</v>
      </c>
      <c r="H64" s="197">
        <v>-5052.599999999999</v>
      </c>
      <c r="I64" s="197"/>
      <c r="J64" s="20">
        <v>-183072.54</v>
      </c>
      <c r="K64" s="29"/>
      <c r="L64" s="27">
        <v>-107529</v>
      </c>
      <c r="M64" s="72">
        <v>-98206.12784617394</v>
      </c>
      <c r="N64" s="197">
        <v>1200523</v>
      </c>
      <c r="O64" s="197">
        <v>390977</v>
      </c>
      <c r="P64" s="197">
        <v>770002.6127360079</v>
      </c>
      <c r="Q64" s="197">
        <v>16847.511053475086</v>
      </c>
      <c r="R64" s="197">
        <v>79300.42876373355</v>
      </c>
      <c r="S64" s="197">
        <v>347639.4998992068</v>
      </c>
      <c r="T64" s="197">
        <v>1515.78</v>
      </c>
      <c r="U64" s="197">
        <v>41943.760558050475</v>
      </c>
      <c r="V64" s="20">
        <v>2643014.4651643</v>
      </c>
      <c r="W64" s="29"/>
      <c r="X64" s="195">
        <v>2459941.9251643</v>
      </c>
    </row>
    <row r="65" spans="1:24" ht="15">
      <c r="A65" s="4">
        <v>167</v>
      </c>
      <c r="B65" s="4" t="s">
        <v>702</v>
      </c>
      <c r="C65" s="14">
        <v>-65534.48</v>
      </c>
      <c r="D65" s="210">
        <v>-17873.04</v>
      </c>
      <c r="E65" s="210">
        <v>-305331.1</v>
      </c>
      <c r="F65" s="197">
        <v>-27554.27</v>
      </c>
      <c r="G65" s="197">
        <v>-370865.58</v>
      </c>
      <c r="H65" s="197">
        <v>-22341.3</v>
      </c>
      <c r="I65" s="197"/>
      <c r="J65" s="20">
        <v>-809499.77</v>
      </c>
      <c r="K65" s="29"/>
      <c r="L65" s="27">
        <v>1312533</v>
      </c>
      <c r="M65" s="72">
        <v>12210.197223514318</v>
      </c>
      <c r="N65" s="197">
        <v>5466814</v>
      </c>
      <c r="O65" s="197">
        <v>1850095</v>
      </c>
      <c r="P65" s="197">
        <v>4594015.07155131</v>
      </c>
      <c r="Q65" s="197">
        <v>215631.76150351088</v>
      </c>
      <c r="R65" s="197">
        <v>465003.0000221078</v>
      </c>
      <c r="S65" s="197">
        <v>2009551.502761441</v>
      </c>
      <c r="T65" s="197">
        <v>6702.389999999999</v>
      </c>
      <c r="U65" s="197">
        <v>702010.620022894</v>
      </c>
      <c r="V65" s="20">
        <v>16634566.543084778</v>
      </c>
      <c r="W65" s="29"/>
      <c r="X65" s="195">
        <v>15825066.773084778</v>
      </c>
    </row>
    <row r="66" spans="1:24" ht="15">
      <c r="A66" s="4">
        <v>169</v>
      </c>
      <c r="B66" s="4" t="s">
        <v>703</v>
      </c>
      <c r="C66" s="14">
        <v>-4923.6</v>
      </c>
      <c r="D66" s="210">
        <v>-1342.8</v>
      </c>
      <c r="E66" s="210">
        <v>-22939.499999999996</v>
      </c>
      <c r="F66" s="197">
        <v>-2070.15</v>
      </c>
      <c r="G66" s="197">
        <v>-27863.100000000002</v>
      </c>
      <c r="H66" s="197">
        <v>-1678.5</v>
      </c>
      <c r="I66" s="197"/>
      <c r="J66" s="20">
        <v>-60817.65</v>
      </c>
      <c r="K66" s="29"/>
      <c r="L66" s="27">
        <v>-15340</v>
      </c>
      <c r="M66" s="72">
        <v>222840.09286955744</v>
      </c>
      <c r="N66" s="197">
        <v>431133</v>
      </c>
      <c r="O66" s="197">
        <v>139452</v>
      </c>
      <c r="P66" s="197">
        <v>326940.78055129474</v>
      </c>
      <c r="Q66" s="197">
        <v>12066.66858147358</v>
      </c>
      <c r="R66" s="197">
        <v>33921.12678390197</v>
      </c>
      <c r="S66" s="197">
        <v>152770.26811155965</v>
      </c>
      <c r="T66" s="197">
        <v>503.54999999999995</v>
      </c>
      <c r="U66" s="197">
        <v>12639.145820028927</v>
      </c>
      <c r="V66" s="20">
        <v>1316926.6327178164</v>
      </c>
      <c r="W66" s="29"/>
      <c r="X66" s="195">
        <v>1256108.9827178165</v>
      </c>
    </row>
    <row r="67" spans="1:24" ht="15">
      <c r="A67" s="4">
        <v>171</v>
      </c>
      <c r="B67" s="4" t="s">
        <v>704</v>
      </c>
      <c r="C67" s="14">
        <v>-4587.44</v>
      </c>
      <c r="D67" s="210">
        <v>-1251.12</v>
      </c>
      <c r="E67" s="210">
        <v>-21373.3</v>
      </c>
      <c r="F67" s="197">
        <v>-1928.81</v>
      </c>
      <c r="G67" s="197">
        <v>-25960.74</v>
      </c>
      <c r="H67" s="197">
        <v>-1563.8999999999999</v>
      </c>
      <c r="I67" s="197"/>
      <c r="J67" s="20">
        <v>-56665.310000000005</v>
      </c>
      <c r="K67" s="29"/>
      <c r="L67" s="27">
        <v>-25108</v>
      </c>
      <c r="M67" s="72">
        <v>-48409.14895039052</v>
      </c>
      <c r="N67" s="197">
        <v>458018</v>
      </c>
      <c r="O67" s="197">
        <v>146662</v>
      </c>
      <c r="P67" s="197">
        <v>360067.20291200245</v>
      </c>
      <c r="Q67" s="197">
        <v>19282.32906391698</v>
      </c>
      <c r="R67" s="197">
        <v>64627.10886705624</v>
      </c>
      <c r="S67" s="197">
        <v>183244.2423845158</v>
      </c>
      <c r="T67" s="197">
        <v>469.16999999999996</v>
      </c>
      <c r="U67" s="197">
        <v>-1513.2737967293433</v>
      </c>
      <c r="V67" s="20">
        <v>1157339.6304803714</v>
      </c>
      <c r="W67" s="29"/>
      <c r="X67" s="195">
        <v>1100674.3204803714</v>
      </c>
    </row>
    <row r="68" spans="1:24" ht="15">
      <c r="A68" s="4">
        <v>172</v>
      </c>
      <c r="B68" s="4" t="s">
        <v>705</v>
      </c>
      <c r="C68" s="14">
        <v>-4274.16</v>
      </c>
      <c r="D68" s="210">
        <v>-1165.68</v>
      </c>
      <c r="E68" s="210">
        <v>-19913.699999999997</v>
      </c>
      <c r="F68" s="197">
        <v>-1797.09</v>
      </c>
      <c r="G68" s="197">
        <v>-24187.86</v>
      </c>
      <c r="H68" s="197">
        <v>-1457.1</v>
      </c>
      <c r="I68" s="197"/>
      <c r="J68" s="20">
        <v>-52795.59</v>
      </c>
      <c r="K68" s="29"/>
      <c r="L68" s="27">
        <v>46067</v>
      </c>
      <c r="M68" s="72">
        <v>-40989.04836730845</v>
      </c>
      <c r="N68" s="197">
        <v>509443</v>
      </c>
      <c r="O68" s="197">
        <v>157472</v>
      </c>
      <c r="P68" s="197">
        <v>386498.84245449177</v>
      </c>
      <c r="Q68" s="197">
        <v>20618.110462585326</v>
      </c>
      <c r="R68" s="197">
        <v>40447.19861348784</v>
      </c>
      <c r="S68" s="197">
        <v>194577.63640664515</v>
      </c>
      <c r="T68" s="197">
        <v>437.13</v>
      </c>
      <c r="U68" s="197">
        <v>18621.81460386124</v>
      </c>
      <c r="V68" s="20">
        <v>1333193.6841737626</v>
      </c>
      <c r="W68" s="29"/>
      <c r="X68" s="195">
        <v>1280398.0941737625</v>
      </c>
    </row>
    <row r="69" spans="1:24" ht="15">
      <c r="A69" s="4">
        <v>174</v>
      </c>
      <c r="B69" s="4" t="s">
        <v>706</v>
      </c>
      <c r="C69" s="14">
        <v>-4395.6</v>
      </c>
      <c r="D69" s="210">
        <v>-1198.8</v>
      </c>
      <c r="E69" s="210">
        <v>-20479.5</v>
      </c>
      <c r="F69" s="197">
        <v>-1848.15</v>
      </c>
      <c r="G69" s="197">
        <v>-24875.100000000002</v>
      </c>
      <c r="H69" s="197">
        <v>-1498.5</v>
      </c>
      <c r="I69" s="197"/>
      <c r="J69" s="20">
        <v>-54295.65000000001</v>
      </c>
      <c r="K69" s="29"/>
      <c r="L69" s="27">
        <v>135876</v>
      </c>
      <c r="M69" s="72">
        <v>113452.5180101823</v>
      </c>
      <c r="N69" s="197">
        <v>471130</v>
      </c>
      <c r="O69" s="197">
        <v>148379</v>
      </c>
      <c r="P69" s="197">
        <v>374661.41922623804</v>
      </c>
      <c r="Q69" s="197">
        <v>20210.97692820122</v>
      </c>
      <c r="R69" s="197">
        <v>62720.094174118116</v>
      </c>
      <c r="S69" s="197">
        <v>182573.55877437862</v>
      </c>
      <c r="T69" s="197">
        <v>449.55</v>
      </c>
      <c r="U69" s="197">
        <v>27519.267105673865</v>
      </c>
      <c r="V69" s="20">
        <v>1536972.3842187922</v>
      </c>
      <c r="W69" s="29"/>
      <c r="X69" s="195">
        <v>1482676.7342187923</v>
      </c>
    </row>
    <row r="70" spans="1:24" ht="15">
      <c r="A70" s="4">
        <v>176</v>
      </c>
      <c r="B70" s="4" t="s">
        <v>707</v>
      </c>
      <c r="C70" s="14">
        <v>-4578.64</v>
      </c>
      <c r="D70" s="210">
        <v>-1248.72</v>
      </c>
      <c r="E70" s="210">
        <v>-21332.3</v>
      </c>
      <c r="F70" s="197">
        <v>-1925.11</v>
      </c>
      <c r="G70" s="197">
        <v>-25910.940000000002</v>
      </c>
      <c r="H70" s="197">
        <v>-1560.8999999999999</v>
      </c>
      <c r="I70" s="197"/>
      <c r="J70" s="20">
        <v>-56556.61000000001</v>
      </c>
      <c r="K70" s="29"/>
      <c r="L70" s="27">
        <v>323163</v>
      </c>
      <c r="M70" s="72">
        <v>155506.09383029118</v>
      </c>
      <c r="N70" s="197">
        <v>547362</v>
      </c>
      <c r="O70" s="197">
        <v>154414</v>
      </c>
      <c r="P70" s="197">
        <v>415752.7127668068</v>
      </c>
      <c r="Q70" s="197">
        <v>24771.699430695844</v>
      </c>
      <c r="R70" s="197">
        <v>66604.4829469826</v>
      </c>
      <c r="S70" s="197">
        <v>225061.96261168466</v>
      </c>
      <c r="T70" s="197">
        <v>468.27</v>
      </c>
      <c r="U70" s="197">
        <v>38822.141898413305</v>
      </c>
      <c r="V70" s="20">
        <v>1951926.3634848744</v>
      </c>
      <c r="W70" s="29"/>
      <c r="X70" s="195">
        <v>1895369.7534848743</v>
      </c>
    </row>
    <row r="71" spans="1:24" ht="15">
      <c r="A71" s="4">
        <v>177</v>
      </c>
      <c r="B71" s="4" t="s">
        <v>708</v>
      </c>
      <c r="C71" s="14">
        <v>-1794.32</v>
      </c>
      <c r="D71" s="210">
        <v>-489.35999999999996</v>
      </c>
      <c r="E71" s="210">
        <v>-8359.9</v>
      </c>
      <c r="F71" s="197">
        <v>-754.43</v>
      </c>
      <c r="G71" s="197">
        <v>-10154.220000000001</v>
      </c>
      <c r="H71" s="197">
        <v>-611.6999999999999</v>
      </c>
      <c r="I71" s="197"/>
      <c r="J71" s="20">
        <v>-22163.930000000004</v>
      </c>
      <c r="K71" s="29"/>
      <c r="L71" s="27">
        <v>74543</v>
      </c>
      <c r="M71" s="72">
        <v>63092.34340299107</v>
      </c>
      <c r="N71" s="197">
        <v>184962</v>
      </c>
      <c r="O71" s="197">
        <v>59201</v>
      </c>
      <c r="P71" s="197">
        <v>142388.02164284655</v>
      </c>
      <c r="Q71" s="197">
        <v>7441.130700675454</v>
      </c>
      <c r="R71" s="197">
        <v>16358.817618945292</v>
      </c>
      <c r="S71" s="197">
        <v>62158.934686852546</v>
      </c>
      <c r="T71" s="197">
        <v>183.51</v>
      </c>
      <c r="U71" s="197">
        <v>-5277.876121368623</v>
      </c>
      <c r="V71" s="20">
        <v>605050.8819309422</v>
      </c>
      <c r="W71" s="29"/>
      <c r="X71" s="195">
        <v>582886.9519309421</v>
      </c>
    </row>
    <row r="72" spans="1:24" ht="15">
      <c r="A72" s="4">
        <v>178</v>
      </c>
      <c r="B72" s="4" t="s">
        <v>709</v>
      </c>
      <c r="C72" s="14">
        <v>-5881.92</v>
      </c>
      <c r="D72" s="210">
        <v>-1604.1599999999999</v>
      </c>
      <c r="E72" s="210">
        <v>-27404.399999999998</v>
      </c>
      <c r="F72" s="197">
        <v>-2473.08</v>
      </c>
      <c r="G72" s="197">
        <v>-33286.32</v>
      </c>
      <c r="H72" s="197">
        <v>-2005.1999999999998</v>
      </c>
      <c r="I72" s="197"/>
      <c r="J72" s="20">
        <v>-72655.08</v>
      </c>
      <c r="K72" s="29"/>
      <c r="L72" s="27">
        <v>-95379</v>
      </c>
      <c r="M72" s="72">
        <v>90682.62796044722</v>
      </c>
      <c r="N72" s="197">
        <v>705473</v>
      </c>
      <c r="O72" s="197">
        <v>224298</v>
      </c>
      <c r="P72" s="197">
        <v>573341.1841903866</v>
      </c>
      <c r="Q72" s="197">
        <v>29992.922592651285</v>
      </c>
      <c r="R72" s="197">
        <v>63985.8973245744</v>
      </c>
      <c r="S72" s="197">
        <v>254616.91607701505</v>
      </c>
      <c r="T72" s="197">
        <v>601.56</v>
      </c>
      <c r="U72" s="197">
        <v>-46056.889938327506</v>
      </c>
      <c r="V72" s="20">
        <v>1801556.218206747</v>
      </c>
      <c r="W72" s="29"/>
      <c r="X72" s="195">
        <v>1728901.138206747</v>
      </c>
    </row>
    <row r="73" spans="1:24" ht="15">
      <c r="A73" s="4">
        <v>179</v>
      </c>
      <c r="B73" s="4" t="s">
        <v>710</v>
      </c>
      <c r="C73" s="14">
        <v>-118499.04</v>
      </c>
      <c r="D73" s="210">
        <v>-32317.92</v>
      </c>
      <c r="E73" s="210">
        <v>-552097.7999999999</v>
      </c>
      <c r="F73" s="197">
        <v>-49823.46</v>
      </c>
      <c r="G73" s="197">
        <v>-670596.8400000001</v>
      </c>
      <c r="H73" s="197">
        <v>-40397.4</v>
      </c>
      <c r="I73" s="197"/>
      <c r="J73" s="20">
        <v>-1463732.46</v>
      </c>
      <c r="K73" s="29"/>
      <c r="L73" s="27">
        <v>802550</v>
      </c>
      <c r="M73" s="72">
        <v>1194022.427228272</v>
      </c>
      <c r="N73" s="197">
        <v>8785583</v>
      </c>
      <c r="O73" s="197">
        <v>3161859</v>
      </c>
      <c r="P73" s="197">
        <v>7430869.090428259</v>
      </c>
      <c r="Q73" s="197">
        <v>300591.73226042686</v>
      </c>
      <c r="R73" s="197">
        <v>289311.7897391442</v>
      </c>
      <c r="S73" s="197">
        <v>3241992.4344182685</v>
      </c>
      <c r="T73" s="197">
        <v>12119.22</v>
      </c>
      <c r="U73" s="197">
        <v>1742652.803527923</v>
      </c>
      <c r="V73" s="20">
        <v>26961551.49760229</v>
      </c>
      <c r="W73" s="29"/>
      <c r="X73" s="195">
        <v>25497819.03760229</v>
      </c>
    </row>
    <row r="74" spans="1:24" ht="15">
      <c r="A74" s="4">
        <v>181</v>
      </c>
      <c r="B74" s="4" t="s">
        <v>711</v>
      </c>
      <c r="C74" s="14">
        <v>-1734.48</v>
      </c>
      <c r="D74" s="210">
        <v>-473.03999999999996</v>
      </c>
      <c r="E74" s="210">
        <v>-8081.099999999999</v>
      </c>
      <c r="F74" s="197">
        <v>-729.27</v>
      </c>
      <c r="G74" s="197">
        <v>-9815.580000000002</v>
      </c>
      <c r="H74" s="197">
        <v>-591.3</v>
      </c>
      <c r="I74" s="197"/>
      <c r="J74" s="20">
        <v>-21424.77</v>
      </c>
      <c r="K74" s="29"/>
      <c r="L74" s="27">
        <v>110216</v>
      </c>
      <c r="M74" s="72">
        <v>3841.2930621225387</v>
      </c>
      <c r="N74" s="197">
        <v>217242</v>
      </c>
      <c r="O74" s="197">
        <v>62326</v>
      </c>
      <c r="P74" s="197">
        <v>163679.80649145006</v>
      </c>
      <c r="Q74" s="197">
        <v>9322.772986339844</v>
      </c>
      <c r="R74" s="197">
        <v>20546.144547529064</v>
      </c>
      <c r="S74" s="197">
        <v>83560.39822784677</v>
      </c>
      <c r="T74" s="197">
        <v>177.39</v>
      </c>
      <c r="U74" s="197">
        <v>-3725.4196630100014</v>
      </c>
      <c r="V74" s="20">
        <v>667186.3856522783</v>
      </c>
      <c r="W74" s="29"/>
      <c r="X74" s="195">
        <v>645761.6156522783</v>
      </c>
    </row>
    <row r="75" spans="1:24" ht="15">
      <c r="A75" s="4">
        <v>182</v>
      </c>
      <c r="B75" s="4" t="s">
        <v>712</v>
      </c>
      <c r="C75" s="14">
        <v>-19481.44</v>
      </c>
      <c r="D75" s="210">
        <v>-5313.12</v>
      </c>
      <c r="E75" s="210">
        <v>-90765.79999999999</v>
      </c>
      <c r="F75" s="197">
        <v>-8191.0599999999995</v>
      </c>
      <c r="G75" s="197">
        <v>-110247.24</v>
      </c>
      <c r="H75" s="197">
        <v>-6641.4</v>
      </c>
      <c r="I75" s="197"/>
      <c r="J75" s="20">
        <v>-240640.05999999997</v>
      </c>
      <c r="K75" s="29"/>
      <c r="L75" s="27">
        <v>679529</v>
      </c>
      <c r="M75" s="72">
        <v>-265582.5474530235</v>
      </c>
      <c r="N75" s="197">
        <v>1709403</v>
      </c>
      <c r="O75" s="197">
        <v>519708</v>
      </c>
      <c r="P75" s="197">
        <v>1219725.933246363</v>
      </c>
      <c r="Q75" s="197">
        <v>52030.81360531352</v>
      </c>
      <c r="R75" s="197">
        <v>106519.75003969</v>
      </c>
      <c r="S75" s="197">
        <v>662484.2833680044</v>
      </c>
      <c r="T75" s="197">
        <v>1992.4199999999998</v>
      </c>
      <c r="U75" s="197">
        <v>64844.726942492125</v>
      </c>
      <c r="V75" s="20">
        <v>4750655.379748839</v>
      </c>
      <c r="W75" s="29"/>
      <c r="X75" s="195">
        <v>4510015.319748839</v>
      </c>
    </row>
    <row r="76" spans="1:24" ht="15">
      <c r="A76" s="4">
        <v>186</v>
      </c>
      <c r="B76" s="4" t="s">
        <v>713</v>
      </c>
      <c r="C76" s="14">
        <v>-35158.64</v>
      </c>
      <c r="D76" s="210">
        <v>-9588.72</v>
      </c>
      <c r="E76" s="210">
        <v>-163807.3</v>
      </c>
      <c r="F76" s="197">
        <v>-14782.61</v>
      </c>
      <c r="G76" s="197">
        <v>-198965.94000000003</v>
      </c>
      <c r="H76" s="197">
        <v>-11985.9</v>
      </c>
      <c r="I76" s="197"/>
      <c r="J76" s="20">
        <v>-434289.11</v>
      </c>
      <c r="K76" s="29"/>
      <c r="L76" s="27">
        <v>-411492</v>
      </c>
      <c r="M76" s="72">
        <v>6565.417614400387</v>
      </c>
      <c r="N76" s="197">
        <v>2359895</v>
      </c>
      <c r="O76" s="197">
        <v>788024</v>
      </c>
      <c r="P76" s="197">
        <v>1560793.0796292792</v>
      </c>
      <c r="Q76" s="197">
        <v>16432.02133447396</v>
      </c>
      <c r="R76" s="197">
        <v>-52180.45663947103</v>
      </c>
      <c r="S76" s="197">
        <v>532891.3765182814</v>
      </c>
      <c r="T76" s="197">
        <v>3595.77</v>
      </c>
      <c r="U76" s="197">
        <v>185904.92260215647</v>
      </c>
      <c r="V76" s="20">
        <v>4990429.1310591195</v>
      </c>
      <c r="W76" s="29"/>
      <c r="X76" s="195">
        <v>4556140.021059119</v>
      </c>
    </row>
    <row r="77" spans="1:24" ht="15">
      <c r="A77" s="4">
        <v>202</v>
      </c>
      <c r="B77" s="4" t="s">
        <v>714</v>
      </c>
      <c r="C77" s="14">
        <v>-27982.24</v>
      </c>
      <c r="D77" s="210">
        <v>-7631.5199999999995</v>
      </c>
      <c r="E77" s="210">
        <v>-130371.79999999999</v>
      </c>
      <c r="F77" s="197">
        <v>-11765.26</v>
      </c>
      <c r="G77" s="197">
        <v>-158354.04</v>
      </c>
      <c r="H77" s="197">
        <v>-9539.4</v>
      </c>
      <c r="I77" s="197"/>
      <c r="J77" s="20">
        <v>-345644.26</v>
      </c>
      <c r="K77" s="29"/>
      <c r="L77" s="27">
        <v>-258828</v>
      </c>
      <c r="M77" s="72">
        <v>-589213.1656560749</v>
      </c>
      <c r="N77" s="197">
        <v>1895488</v>
      </c>
      <c r="O77" s="197">
        <v>618556</v>
      </c>
      <c r="P77" s="197">
        <v>1109986.7560428085</v>
      </c>
      <c r="Q77" s="197">
        <v>-1846.6552465841792</v>
      </c>
      <c r="R77" s="197">
        <v>-517236.3332715238</v>
      </c>
      <c r="S77" s="197">
        <v>530666.280176738</v>
      </c>
      <c r="T77" s="197">
        <v>2861.8199999999997</v>
      </c>
      <c r="U77" s="197">
        <v>-42342.1741211786</v>
      </c>
      <c r="V77" s="20">
        <v>2748092.527924184</v>
      </c>
      <c r="W77" s="29"/>
      <c r="X77" s="195">
        <v>2402448.267924184</v>
      </c>
    </row>
    <row r="78" spans="1:24" ht="15">
      <c r="A78" s="4">
        <v>204</v>
      </c>
      <c r="B78" s="4" t="s">
        <v>715</v>
      </c>
      <c r="C78" s="14">
        <v>-2869.68</v>
      </c>
      <c r="D78" s="210">
        <v>-782.64</v>
      </c>
      <c r="E78" s="210">
        <v>-13370.099999999999</v>
      </c>
      <c r="F78" s="197">
        <v>-1206.57</v>
      </c>
      <c r="G78" s="197">
        <v>-16239.78</v>
      </c>
      <c r="H78" s="197">
        <v>-978.3</v>
      </c>
      <c r="I78" s="197"/>
      <c r="J78" s="20">
        <v>-35447.07</v>
      </c>
      <c r="K78" s="29"/>
      <c r="L78" s="27">
        <v>-75363</v>
      </c>
      <c r="M78" s="72">
        <v>-95514.19307007454</v>
      </c>
      <c r="N78" s="197">
        <v>355721</v>
      </c>
      <c r="O78" s="197">
        <v>98791</v>
      </c>
      <c r="P78" s="197">
        <v>249680.168300314</v>
      </c>
      <c r="Q78" s="197">
        <v>13431.18733569948</v>
      </c>
      <c r="R78" s="197">
        <v>37694.39862510979</v>
      </c>
      <c r="S78" s="197">
        <v>138561.89410991914</v>
      </c>
      <c r="T78" s="197">
        <v>293.49</v>
      </c>
      <c r="U78" s="197">
        <v>-10263.528033585499</v>
      </c>
      <c r="V78" s="20">
        <v>713032.4172673824</v>
      </c>
      <c r="W78" s="29"/>
      <c r="X78" s="195">
        <v>677585.3472673824</v>
      </c>
    </row>
    <row r="79" spans="1:24" ht="15">
      <c r="A79" s="4">
        <v>205</v>
      </c>
      <c r="B79" s="4" t="s">
        <v>716</v>
      </c>
      <c r="C79" s="14">
        <v>-33323.840000000004</v>
      </c>
      <c r="D79" s="210">
        <v>-9088.32</v>
      </c>
      <c r="E79" s="210">
        <v>-155258.8</v>
      </c>
      <c r="F79" s="197">
        <v>-14011.16</v>
      </c>
      <c r="G79" s="197">
        <v>-188582.64</v>
      </c>
      <c r="H79" s="197">
        <v>-11360.4</v>
      </c>
      <c r="I79" s="197"/>
      <c r="J79" s="20">
        <v>-411625.16000000003</v>
      </c>
      <c r="K79" s="29"/>
      <c r="L79" s="27">
        <v>1371592</v>
      </c>
      <c r="M79" s="72">
        <v>-536331.1401641965</v>
      </c>
      <c r="N79" s="197">
        <v>2592766</v>
      </c>
      <c r="O79" s="197">
        <v>851137</v>
      </c>
      <c r="P79" s="197">
        <v>1854193.7933830146</v>
      </c>
      <c r="Q79" s="197">
        <v>75734.94462794969</v>
      </c>
      <c r="R79" s="197">
        <v>347880.491883763</v>
      </c>
      <c r="S79" s="197">
        <v>1027227.4196650238</v>
      </c>
      <c r="T79" s="197">
        <v>3408.12</v>
      </c>
      <c r="U79" s="197">
        <v>217453.75057552074</v>
      </c>
      <c r="V79" s="20">
        <v>7805062.379971076</v>
      </c>
      <c r="W79" s="29"/>
      <c r="X79" s="195">
        <v>7393437.219971076</v>
      </c>
    </row>
    <row r="80" spans="1:24" ht="15">
      <c r="A80" s="4">
        <v>208</v>
      </c>
      <c r="B80" s="4" t="s">
        <v>717</v>
      </c>
      <c r="C80" s="14">
        <v>-11126.72</v>
      </c>
      <c r="D80" s="210">
        <v>-3034.56</v>
      </c>
      <c r="E80" s="210">
        <v>-51840.399999999994</v>
      </c>
      <c r="F80" s="197">
        <v>-4678.28</v>
      </c>
      <c r="G80" s="197">
        <v>-62967.12</v>
      </c>
      <c r="H80" s="197">
        <v>-3793.2</v>
      </c>
      <c r="I80" s="197"/>
      <c r="J80" s="20">
        <v>-137440.28</v>
      </c>
      <c r="K80" s="29"/>
      <c r="L80" s="27">
        <v>27931</v>
      </c>
      <c r="M80" s="72">
        <v>174079.73907664046</v>
      </c>
      <c r="N80" s="197">
        <v>1129537</v>
      </c>
      <c r="O80" s="197">
        <v>361572</v>
      </c>
      <c r="P80" s="197">
        <v>874686.7781186404</v>
      </c>
      <c r="Q80" s="197">
        <v>40153.21745856467</v>
      </c>
      <c r="R80" s="197">
        <v>-24432.856551359495</v>
      </c>
      <c r="S80" s="197">
        <v>371268.24533248646</v>
      </c>
      <c r="T80" s="197">
        <v>1137.96</v>
      </c>
      <c r="U80" s="197">
        <v>-18623.43962822322</v>
      </c>
      <c r="V80" s="20">
        <v>2937309.643806749</v>
      </c>
      <c r="W80" s="29"/>
      <c r="X80" s="195">
        <v>2799869.363806749</v>
      </c>
    </row>
    <row r="81" spans="1:24" ht="15">
      <c r="A81" s="4">
        <v>211</v>
      </c>
      <c r="B81" s="4" t="s">
        <v>718</v>
      </c>
      <c r="C81" s="14">
        <v>-26703.6</v>
      </c>
      <c r="D81" s="210">
        <v>-7282.8</v>
      </c>
      <c r="E81" s="210">
        <v>-124414.49999999999</v>
      </c>
      <c r="F81" s="197">
        <v>-11227.65</v>
      </c>
      <c r="G81" s="197">
        <v>-151118.1</v>
      </c>
      <c r="H81" s="197">
        <v>-9103.5</v>
      </c>
      <c r="I81" s="197"/>
      <c r="J81" s="20">
        <v>-329850.15</v>
      </c>
      <c r="K81" s="29"/>
      <c r="L81" s="27">
        <v>273558</v>
      </c>
      <c r="M81" s="72">
        <v>-235774.60303405012</v>
      </c>
      <c r="N81" s="197">
        <v>2052330</v>
      </c>
      <c r="O81" s="197">
        <v>652472</v>
      </c>
      <c r="P81" s="197">
        <v>1279438.3668590477</v>
      </c>
      <c r="Q81" s="197">
        <v>18609.676418183368</v>
      </c>
      <c r="R81" s="197">
        <v>58558.191724880795</v>
      </c>
      <c r="S81" s="197">
        <v>669339.416188655</v>
      </c>
      <c r="T81" s="197">
        <v>2731.0499999999997</v>
      </c>
      <c r="U81" s="197">
        <v>156482.2637829409</v>
      </c>
      <c r="V81" s="20">
        <v>4927744.361939657</v>
      </c>
      <c r="W81" s="29"/>
      <c r="X81" s="195">
        <v>4597894.211939656</v>
      </c>
    </row>
    <row r="82" spans="1:24" ht="15">
      <c r="A82" s="4">
        <v>213</v>
      </c>
      <c r="B82" s="98" t="s">
        <v>719</v>
      </c>
      <c r="C82" s="14">
        <v>-5104.88</v>
      </c>
      <c r="D82" s="210">
        <v>-1392.24</v>
      </c>
      <c r="E82" s="210">
        <v>-23784.1</v>
      </c>
      <c r="F82" s="197">
        <v>-2146.37</v>
      </c>
      <c r="G82" s="197">
        <v>-28888.980000000003</v>
      </c>
      <c r="H82" s="197">
        <v>-1740.3</v>
      </c>
      <c r="I82" s="197"/>
      <c r="J82" s="20">
        <v>-63056.87</v>
      </c>
      <c r="K82" s="29"/>
      <c r="L82" s="27">
        <v>138646</v>
      </c>
      <c r="M82" s="72">
        <v>104150.07537831739</v>
      </c>
      <c r="N82" s="197">
        <v>651314</v>
      </c>
      <c r="O82" s="197">
        <v>187331</v>
      </c>
      <c r="P82" s="197">
        <v>420197.3912115596</v>
      </c>
      <c r="Q82" s="197">
        <v>23328.6713788262</v>
      </c>
      <c r="R82" s="197">
        <v>53778.54215605336</v>
      </c>
      <c r="S82" s="197">
        <v>224519.7381976081</v>
      </c>
      <c r="T82" s="197">
        <v>522.09</v>
      </c>
      <c r="U82" s="197">
        <v>-65631.13095753879</v>
      </c>
      <c r="V82" s="20">
        <v>1738156.377364826</v>
      </c>
      <c r="W82" s="29"/>
      <c r="X82" s="195">
        <v>1675099.5073648258</v>
      </c>
    </row>
    <row r="83" spans="1:24" ht="15">
      <c r="A83" s="4">
        <v>214</v>
      </c>
      <c r="B83" s="4" t="s">
        <v>720</v>
      </c>
      <c r="C83" s="14">
        <v>-10535.36</v>
      </c>
      <c r="D83" s="210">
        <v>-2873.2799999999997</v>
      </c>
      <c r="E83" s="210">
        <v>-49085.2</v>
      </c>
      <c r="F83" s="197">
        <v>-4429.64</v>
      </c>
      <c r="G83" s="197">
        <v>-59620.560000000005</v>
      </c>
      <c r="H83" s="197">
        <v>-3591.6</v>
      </c>
      <c r="I83" s="197"/>
      <c r="J83" s="20">
        <v>-130135.64000000001</v>
      </c>
      <c r="K83" s="29"/>
      <c r="L83" s="27">
        <v>376644</v>
      </c>
      <c r="M83" s="72">
        <v>366490.2791329548</v>
      </c>
      <c r="N83" s="197">
        <v>1057264</v>
      </c>
      <c r="O83" s="197">
        <v>346030</v>
      </c>
      <c r="P83" s="197">
        <v>864422.5563986355</v>
      </c>
      <c r="Q83" s="197">
        <v>42245.25755368333</v>
      </c>
      <c r="R83" s="197">
        <v>88537.4090538738</v>
      </c>
      <c r="S83" s="197">
        <v>399714.71127646166</v>
      </c>
      <c r="T83" s="197">
        <v>1077.48</v>
      </c>
      <c r="U83" s="197">
        <v>-6797.615063499135</v>
      </c>
      <c r="V83" s="20">
        <v>3535628.07835211</v>
      </c>
      <c r="W83" s="29"/>
      <c r="X83" s="195">
        <v>3405492.43835211</v>
      </c>
    </row>
    <row r="84" spans="1:24" ht="15">
      <c r="A84" s="4">
        <v>216</v>
      </c>
      <c r="B84" s="4" t="s">
        <v>721</v>
      </c>
      <c r="C84" s="14">
        <v>-1337.6</v>
      </c>
      <c r="D84" s="210">
        <v>-364.8</v>
      </c>
      <c r="E84" s="210">
        <v>-6231.999999999999</v>
      </c>
      <c r="F84" s="197">
        <v>-562.4</v>
      </c>
      <c r="G84" s="197">
        <v>-7569.6</v>
      </c>
      <c r="H84" s="197">
        <v>-456</v>
      </c>
      <c r="I84" s="197"/>
      <c r="J84" s="20">
        <v>-16522.4</v>
      </c>
      <c r="K84" s="29"/>
      <c r="L84" s="27">
        <v>12874</v>
      </c>
      <c r="M84" s="72">
        <v>53822.27823724039</v>
      </c>
      <c r="N84" s="197">
        <v>158615</v>
      </c>
      <c r="O84" s="197">
        <v>47512</v>
      </c>
      <c r="P84" s="197">
        <v>119051.56090819609</v>
      </c>
      <c r="Q84" s="197">
        <v>7616.3543238918255</v>
      </c>
      <c r="R84" s="197">
        <v>21503.490366428287</v>
      </c>
      <c r="S84" s="197">
        <v>69878.34002194715</v>
      </c>
      <c r="T84" s="197">
        <v>136.79999999999998</v>
      </c>
      <c r="U84" s="197">
        <v>4202.1696548657055</v>
      </c>
      <c r="V84" s="20">
        <v>495211.9935125694</v>
      </c>
      <c r="W84" s="29"/>
      <c r="X84" s="195">
        <v>478689.5935125694</v>
      </c>
    </row>
    <row r="85" spans="1:24" ht="15">
      <c r="A85" s="4">
        <v>217</v>
      </c>
      <c r="B85" s="4" t="s">
        <v>722</v>
      </c>
      <c r="C85" s="14">
        <v>-4994</v>
      </c>
      <c r="D85" s="210">
        <v>-1362</v>
      </c>
      <c r="E85" s="210">
        <v>-23267.499999999996</v>
      </c>
      <c r="F85" s="197">
        <v>-2099.75</v>
      </c>
      <c r="G85" s="197">
        <v>-28261.500000000004</v>
      </c>
      <c r="H85" s="197">
        <v>-1702.5</v>
      </c>
      <c r="I85" s="197"/>
      <c r="J85" s="20">
        <v>-61687.25</v>
      </c>
      <c r="K85" s="29"/>
      <c r="L85" s="27">
        <v>-39125</v>
      </c>
      <c r="M85" s="72">
        <v>-29314.746329082176</v>
      </c>
      <c r="N85" s="197">
        <v>472563</v>
      </c>
      <c r="O85" s="197">
        <v>155789</v>
      </c>
      <c r="P85" s="197">
        <v>373453.802525867</v>
      </c>
      <c r="Q85" s="197">
        <v>18040.573836712447</v>
      </c>
      <c r="R85" s="197">
        <v>72786.55766004905</v>
      </c>
      <c r="S85" s="197">
        <v>176020.8346108859</v>
      </c>
      <c r="T85" s="197">
        <v>510.75</v>
      </c>
      <c r="U85" s="197">
        <v>-23927.031731544248</v>
      </c>
      <c r="V85" s="20">
        <v>1176797.740572888</v>
      </c>
      <c r="W85" s="29"/>
      <c r="X85" s="195">
        <v>1115110.490572888</v>
      </c>
    </row>
    <row r="86" spans="1:24" ht="15">
      <c r="A86" s="4">
        <v>218</v>
      </c>
      <c r="B86" s="4" t="s">
        <v>723</v>
      </c>
      <c r="C86" s="14">
        <v>-1286.56</v>
      </c>
      <c r="D86" s="210">
        <v>-350.88</v>
      </c>
      <c r="E86" s="210">
        <v>-5994.2</v>
      </c>
      <c r="F86" s="197">
        <v>-540.9399999999999</v>
      </c>
      <c r="G86" s="197">
        <v>-7280.76</v>
      </c>
      <c r="H86" s="197">
        <v>-438.59999999999997</v>
      </c>
      <c r="I86" s="197"/>
      <c r="J86" s="20">
        <v>-15891.94</v>
      </c>
      <c r="K86" s="29"/>
      <c r="L86" s="27">
        <v>-17238</v>
      </c>
      <c r="M86" s="72">
        <v>87483.34700512048</v>
      </c>
      <c r="N86" s="197">
        <v>162602</v>
      </c>
      <c r="O86" s="197">
        <v>51113</v>
      </c>
      <c r="P86" s="197">
        <v>118966.60017293353</v>
      </c>
      <c r="Q86" s="197">
        <v>8090.23369131995</v>
      </c>
      <c r="R86" s="197">
        <v>21888.878572067195</v>
      </c>
      <c r="S86" s="197">
        <v>65271.60570674855</v>
      </c>
      <c r="T86" s="197">
        <v>131.57999999999998</v>
      </c>
      <c r="U86" s="197">
        <v>-3240.6521807183854</v>
      </c>
      <c r="V86" s="20">
        <v>495068.59296747134</v>
      </c>
      <c r="W86" s="29"/>
      <c r="X86" s="195">
        <v>479176.65296747134</v>
      </c>
    </row>
    <row r="87" spans="1:24" ht="15">
      <c r="A87" s="4">
        <v>224</v>
      </c>
      <c r="B87" s="4" t="s">
        <v>724</v>
      </c>
      <c r="C87" s="14">
        <v>-7985.12</v>
      </c>
      <c r="D87" s="210">
        <v>-2177.7599999999998</v>
      </c>
      <c r="E87" s="210">
        <v>-37203.399999999994</v>
      </c>
      <c r="F87" s="197">
        <v>-3357.38</v>
      </c>
      <c r="G87" s="197">
        <v>-45188.520000000004</v>
      </c>
      <c r="H87" s="197">
        <v>-2722.2</v>
      </c>
      <c r="I87" s="197"/>
      <c r="J87" s="20">
        <v>-98634.37999999999</v>
      </c>
      <c r="K87" s="29"/>
      <c r="L87" s="27">
        <v>-176375</v>
      </c>
      <c r="M87" s="72">
        <v>-10497.994075188413</v>
      </c>
      <c r="N87" s="197">
        <v>685735</v>
      </c>
      <c r="O87" s="197">
        <v>228313</v>
      </c>
      <c r="P87" s="197">
        <v>466962.71765660605</v>
      </c>
      <c r="Q87" s="197">
        <v>11345.00072373815</v>
      </c>
      <c r="R87" s="197">
        <v>67552.37743129855</v>
      </c>
      <c r="S87" s="197">
        <v>178336.21752535802</v>
      </c>
      <c r="T87" s="197">
        <v>816.66</v>
      </c>
      <c r="U87" s="197">
        <v>33725.91950516996</v>
      </c>
      <c r="V87" s="20">
        <v>1485913.8987669824</v>
      </c>
      <c r="W87" s="29"/>
      <c r="X87" s="195">
        <v>1387279.5187669825</v>
      </c>
    </row>
    <row r="88" spans="1:24" ht="15">
      <c r="A88" s="4">
        <v>226</v>
      </c>
      <c r="B88" s="4" t="s">
        <v>725</v>
      </c>
      <c r="C88" s="14">
        <v>-3821.84</v>
      </c>
      <c r="D88" s="210">
        <v>-1042.32</v>
      </c>
      <c r="E88" s="210">
        <v>-17806.3</v>
      </c>
      <c r="F88" s="197">
        <v>-1606.91</v>
      </c>
      <c r="G88" s="197">
        <v>-21628.140000000003</v>
      </c>
      <c r="H88" s="197">
        <v>-1302.8999999999999</v>
      </c>
      <c r="I88" s="197"/>
      <c r="J88" s="20">
        <v>-47208.41</v>
      </c>
      <c r="K88" s="29"/>
      <c r="L88" s="27">
        <v>77843</v>
      </c>
      <c r="M88" s="72">
        <v>29320.945028565824</v>
      </c>
      <c r="N88" s="197">
        <v>418140</v>
      </c>
      <c r="O88" s="197">
        <v>130108</v>
      </c>
      <c r="P88" s="197">
        <v>326875.1375349644</v>
      </c>
      <c r="Q88" s="197">
        <v>18659.542831763487</v>
      </c>
      <c r="R88" s="197">
        <v>35891.78501852707</v>
      </c>
      <c r="S88" s="197">
        <v>158948.51525087937</v>
      </c>
      <c r="T88" s="197">
        <v>390.87</v>
      </c>
      <c r="U88" s="197">
        <v>-3985.5236802705986</v>
      </c>
      <c r="V88" s="20">
        <v>1192192.2719844296</v>
      </c>
      <c r="W88" s="29"/>
      <c r="X88" s="195">
        <v>1144983.8619844296</v>
      </c>
    </row>
    <row r="89" spans="1:24" ht="15">
      <c r="A89" s="4">
        <v>230</v>
      </c>
      <c r="B89" s="4" t="s">
        <v>726</v>
      </c>
      <c r="C89" s="14">
        <v>-2220.2400000000002</v>
      </c>
      <c r="D89" s="210">
        <v>-605.52</v>
      </c>
      <c r="E89" s="210">
        <v>-10344.3</v>
      </c>
      <c r="F89" s="197">
        <v>-933.51</v>
      </c>
      <c r="G89" s="197">
        <v>-12564.54</v>
      </c>
      <c r="H89" s="197">
        <v>-756.9</v>
      </c>
      <c r="I89" s="197"/>
      <c r="J89" s="20">
        <v>-27425.010000000002</v>
      </c>
      <c r="K89" s="29"/>
      <c r="L89" s="27">
        <v>139899</v>
      </c>
      <c r="M89" s="72">
        <v>9185.336451798677</v>
      </c>
      <c r="N89" s="197">
        <v>291060</v>
      </c>
      <c r="O89" s="197">
        <v>92413</v>
      </c>
      <c r="P89" s="197">
        <v>256894.05377211169</v>
      </c>
      <c r="Q89" s="197">
        <v>15394.886270220215</v>
      </c>
      <c r="R89" s="197">
        <v>35647.9445174762</v>
      </c>
      <c r="S89" s="197">
        <v>106520.14217974393</v>
      </c>
      <c r="T89" s="197">
        <v>227.07</v>
      </c>
      <c r="U89" s="197">
        <v>-12620.190657605053</v>
      </c>
      <c r="V89" s="20">
        <v>934621.2425337456</v>
      </c>
      <c r="W89" s="29"/>
      <c r="X89" s="195">
        <v>907196.2325337456</v>
      </c>
    </row>
    <row r="90" spans="1:24" ht="15">
      <c r="A90" s="4">
        <v>231</v>
      </c>
      <c r="B90" s="4" t="s">
        <v>727</v>
      </c>
      <c r="C90" s="14">
        <v>-1188</v>
      </c>
      <c r="D90" s="210">
        <v>-324</v>
      </c>
      <c r="E90" s="210">
        <v>-5534.999999999999</v>
      </c>
      <c r="F90" s="197">
        <v>-499.5</v>
      </c>
      <c r="G90" s="197">
        <v>-6723.000000000001</v>
      </c>
      <c r="H90" s="197">
        <v>-405</v>
      </c>
      <c r="I90" s="197"/>
      <c r="J90" s="20">
        <v>-14674.5</v>
      </c>
      <c r="K90" s="29"/>
      <c r="L90" s="27">
        <v>23962</v>
      </c>
      <c r="M90" s="72">
        <v>10795.96809515229</v>
      </c>
      <c r="N90" s="197">
        <v>96307</v>
      </c>
      <c r="O90" s="197">
        <v>37918</v>
      </c>
      <c r="P90" s="197">
        <v>84599.72105985375</v>
      </c>
      <c r="Q90" s="197">
        <v>4667.110441196863</v>
      </c>
      <c r="R90" s="197">
        <v>14013.607726811122</v>
      </c>
      <c r="S90" s="197">
        <v>34434.394086437955</v>
      </c>
      <c r="T90" s="197">
        <v>121.5</v>
      </c>
      <c r="U90" s="197">
        <v>-29233.183312163666</v>
      </c>
      <c r="V90" s="20">
        <v>277586.11809728824</v>
      </c>
      <c r="W90" s="29"/>
      <c r="X90" s="195">
        <v>262911.61809728824</v>
      </c>
    </row>
    <row r="91" spans="1:24" ht="15">
      <c r="A91" s="4">
        <v>232</v>
      </c>
      <c r="B91" s="4" t="s">
        <v>728</v>
      </c>
      <c r="C91" s="14">
        <v>-12391.28</v>
      </c>
      <c r="D91" s="210">
        <v>-3379.44</v>
      </c>
      <c r="E91" s="210">
        <v>-57732.1</v>
      </c>
      <c r="F91" s="197">
        <v>-5209.97</v>
      </c>
      <c r="G91" s="197">
        <v>-70123.38</v>
      </c>
      <c r="H91" s="197">
        <v>-4224.3</v>
      </c>
      <c r="I91" s="197"/>
      <c r="J91" s="20">
        <v>-153060.47</v>
      </c>
      <c r="K91" s="29"/>
      <c r="L91" s="27">
        <v>-121273</v>
      </c>
      <c r="M91" s="72">
        <v>220633.7152224183</v>
      </c>
      <c r="N91" s="197">
        <v>1348002</v>
      </c>
      <c r="O91" s="197">
        <v>442548</v>
      </c>
      <c r="P91" s="197">
        <v>1109041.4400691977</v>
      </c>
      <c r="Q91" s="197">
        <v>52325.6392268162</v>
      </c>
      <c r="R91" s="197">
        <v>142064.68655123145</v>
      </c>
      <c r="S91" s="197">
        <v>519039.0985858991</v>
      </c>
      <c r="T91" s="197">
        <v>1267.29</v>
      </c>
      <c r="U91" s="197">
        <v>-59106.117415934874</v>
      </c>
      <c r="V91" s="20">
        <v>3654542.7522396278</v>
      </c>
      <c r="W91" s="29"/>
      <c r="X91" s="195">
        <v>3501482.2822396276</v>
      </c>
    </row>
    <row r="92" spans="1:24" ht="15">
      <c r="A92" s="4">
        <v>233</v>
      </c>
      <c r="B92" s="4" t="s">
        <v>729</v>
      </c>
      <c r="C92" s="14">
        <v>-15017.2</v>
      </c>
      <c r="D92" s="210">
        <v>-4095.6</v>
      </c>
      <c r="E92" s="210">
        <v>-69966.5</v>
      </c>
      <c r="F92" s="197">
        <v>-6314.05</v>
      </c>
      <c r="G92" s="197">
        <v>-84983.70000000001</v>
      </c>
      <c r="H92" s="197">
        <v>-5119.5</v>
      </c>
      <c r="I92" s="197"/>
      <c r="J92" s="20">
        <v>-185496.55000000002</v>
      </c>
      <c r="K92" s="29"/>
      <c r="L92" s="27">
        <v>-503126</v>
      </c>
      <c r="M92" s="72">
        <v>55571.627510622144</v>
      </c>
      <c r="N92" s="197">
        <v>1591871</v>
      </c>
      <c r="O92" s="197">
        <v>502839</v>
      </c>
      <c r="P92" s="197">
        <v>1326433.255680016</v>
      </c>
      <c r="Q92" s="197">
        <v>67143.61223950218</v>
      </c>
      <c r="R92" s="197">
        <v>136521.67357738214</v>
      </c>
      <c r="S92" s="197">
        <v>582007.1615354746</v>
      </c>
      <c r="T92" s="197">
        <v>1535.85</v>
      </c>
      <c r="U92" s="197">
        <v>-110289.80364847451</v>
      </c>
      <c r="V92" s="20">
        <v>3650507.376894523</v>
      </c>
      <c r="W92" s="29"/>
      <c r="X92" s="195">
        <v>3465010.826894523</v>
      </c>
    </row>
    <row r="93" spans="1:24" ht="15">
      <c r="A93" s="4">
        <v>235</v>
      </c>
      <c r="B93" s="4" t="s">
        <v>730</v>
      </c>
      <c r="C93" s="14">
        <v>-8008.88</v>
      </c>
      <c r="D93" s="210">
        <v>-2184.24</v>
      </c>
      <c r="E93" s="210">
        <v>-37314.1</v>
      </c>
      <c r="F93" s="197">
        <v>-3367.37</v>
      </c>
      <c r="G93" s="197">
        <v>-45322.98</v>
      </c>
      <c r="H93" s="197">
        <v>-2730.2999999999997</v>
      </c>
      <c r="I93" s="197"/>
      <c r="J93" s="20">
        <v>-98927.87000000001</v>
      </c>
      <c r="K93" s="29"/>
      <c r="L93" s="27">
        <v>-66218</v>
      </c>
      <c r="M93" s="72">
        <v>-383247.70536642754</v>
      </c>
      <c r="N93" s="197">
        <v>400853</v>
      </c>
      <c r="O93" s="197">
        <v>140968</v>
      </c>
      <c r="P93" s="197">
        <v>243665.55433787196</v>
      </c>
      <c r="Q93" s="197">
        <v>-364.4745045378025</v>
      </c>
      <c r="R93" s="197">
        <v>-473805.29871285387</v>
      </c>
      <c r="S93" s="197">
        <v>-38842.97927835519</v>
      </c>
      <c r="T93" s="197">
        <v>819.0899999999999</v>
      </c>
      <c r="U93" s="197">
        <v>-21522.004490942032</v>
      </c>
      <c r="V93" s="20">
        <v>-197694.8180152445</v>
      </c>
      <c r="W93" s="29"/>
      <c r="X93" s="195">
        <v>-296622.6880152445</v>
      </c>
    </row>
    <row r="94" spans="1:24" ht="15">
      <c r="A94" s="4">
        <v>236</v>
      </c>
      <c r="B94" s="4" t="s">
        <v>731</v>
      </c>
      <c r="C94" s="14">
        <v>-3773.44</v>
      </c>
      <c r="D94" s="210">
        <v>-1029.12</v>
      </c>
      <c r="E94" s="210">
        <v>-17580.8</v>
      </c>
      <c r="F94" s="197">
        <v>-1586.56</v>
      </c>
      <c r="G94" s="197">
        <v>-21354.24</v>
      </c>
      <c r="H94" s="197">
        <v>-1286.3999999999999</v>
      </c>
      <c r="I94" s="197"/>
      <c r="J94" s="20">
        <v>-46610.560000000005</v>
      </c>
      <c r="K94" s="29"/>
      <c r="L94" s="27">
        <v>-23093</v>
      </c>
      <c r="M94" s="72">
        <v>2179.703014673665</v>
      </c>
      <c r="N94" s="197">
        <v>368269</v>
      </c>
      <c r="O94" s="197">
        <v>129763</v>
      </c>
      <c r="P94" s="197">
        <v>323098.58050311817</v>
      </c>
      <c r="Q94" s="197">
        <v>16486.611000444092</v>
      </c>
      <c r="R94" s="197">
        <v>25574.44655187277</v>
      </c>
      <c r="S94" s="197">
        <v>131319.51174693956</v>
      </c>
      <c r="T94" s="197">
        <v>385.91999999999996</v>
      </c>
      <c r="U94" s="197">
        <v>-35653.57065223552</v>
      </c>
      <c r="V94" s="20">
        <v>938330.2021648128</v>
      </c>
      <c r="W94" s="29"/>
      <c r="X94" s="195">
        <v>891719.6421648128</v>
      </c>
    </row>
    <row r="95" spans="1:24" ht="15">
      <c r="A95" s="4">
        <v>239</v>
      </c>
      <c r="B95" s="4" t="s">
        <v>732</v>
      </c>
      <c r="C95" s="14">
        <v>-2135.76</v>
      </c>
      <c r="D95" s="210">
        <v>-582.48</v>
      </c>
      <c r="E95" s="210">
        <v>-9950.699999999999</v>
      </c>
      <c r="F95" s="197">
        <v>-897.99</v>
      </c>
      <c r="G95" s="197">
        <v>-12086.460000000001</v>
      </c>
      <c r="H95" s="197">
        <v>-728.1</v>
      </c>
      <c r="I95" s="197"/>
      <c r="J95" s="20">
        <v>-26381.489999999998</v>
      </c>
      <c r="K95" s="29"/>
      <c r="L95" s="27">
        <v>21867</v>
      </c>
      <c r="M95" s="72">
        <v>-73467.48825489823</v>
      </c>
      <c r="N95" s="197">
        <v>226638</v>
      </c>
      <c r="O95" s="197">
        <v>72396</v>
      </c>
      <c r="P95" s="197">
        <v>170170.74847539567</v>
      </c>
      <c r="Q95" s="197">
        <v>10042.96654919932</v>
      </c>
      <c r="R95" s="197">
        <v>29392.02557690102</v>
      </c>
      <c r="S95" s="197">
        <v>99747.90671494628</v>
      </c>
      <c r="T95" s="197">
        <v>218.42999999999998</v>
      </c>
      <c r="U95" s="197">
        <v>-11689.349516808481</v>
      </c>
      <c r="V95" s="20">
        <v>545316.2395447356</v>
      </c>
      <c r="W95" s="29"/>
      <c r="X95" s="195">
        <v>518934.74954473565</v>
      </c>
    </row>
    <row r="96" spans="1:24" ht="15">
      <c r="A96" s="4">
        <v>240</v>
      </c>
      <c r="B96" s="4" t="s">
        <v>733</v>
      </c>
      <c r="C96" s="14">
        <v>-19465.6</v>
      </c>
      <c r="D96" s="210">
        <v>-5308.8</v>
      </c>
      <c r="E96" s="210">
        <v>-90691.99999999999</v>
      </c>
      <c r="F96" s="197">
        <v>-8184.4</v>
      </c>
      <c r="G96" s="197">
        <v>-110157.6</v>
      </c>
      <c r="H96" s="197">
        <v>-6636</v>
      </c>
      <c r="I96" s="197"/>
      <c r="J96" s="20">
        <v>-240444.39999999997</v>
      </c>
      <c r="K96" s="29"/>
      <c r="L96" s="27">
        <v>232014</v>
      </c>
      <c r="M96" s="72">
        <v>-426000.6102620363</v>
      </c>
      <c r="N96" s="197">
        <v>1605369</v>
      </c>
      <c r="O96" s="197">
        <v>494139</v>
      </c>
      <c r="P96" s="197">
        <v>1234156.566630016</v>
      </c>
      <c r="Q96" s="197">
        <v>53563.42652370573</v>
      </c>
      <c r="R96" s="197">
        <v>235749.92125511618</v>
      </c>
      <c r="S96" s="197">
        <v>637343.6350922355</v>
      </c>
      <c r="T96" s="197">
        <v>1990.8</v>
      </c>
      <c r="U96" s="197">
        <v>101797.54154330323</v>
      </c>
      <c r="V96" s="20">
        <v>4170123.2807823406</v>
      </c>
      <c r="W96" s="29"/>
      <c r="X96" s="195">
        <v>3929678.8807823407</v>
      </c>
    </row>
    <row r="97" spans="1:24" ht="15">
      <c r="A97" s="4">
        <v>241</v>
      </c>
      <c r="B97" s="4" t="s">
        <v>734</v>
      </c>
      <c r="C97" s="14">
        <v>-7537.2</v>
      </c>
      <c r="D97" s="210">
        <v>-2055.6</v>
      </c>
      <c r="E97" s="210">
        <v>-35116.5</v>
      </c>
      <c r="F97" s="197">
        <v>-3169.05</v>
      </c>
      <c r="G97" s="197">
        <v>-42653.700000000004</v>
      </c>
      <c r="H97" s="197">
        <v>-2569.5</v>
      </c>
      <c r="I97" s="197"/>
      <c r="J97" s="20">
        <v>-93101.55000000002</v>
      </c>
      <c r="K97" s="29"/>
      <c r="L97" s="27">
        <v>199799</v>
      </c>
      <c r="M97" s="72">
        <v>-51259.728174733</v>
      </c>
      <c r="N97" s="197">
        <v>609472</v>
      </c>
      <c r="O97" s="197">
        <v>182802</v>
      </c>
      <c r="P97" s="197">
        <v>410209.6764106429</v>
      </c>
      <c r="Q97" s="197">
        <v>10390.550986583485</v>
      </c>
      <c r="R97" s="197">
        <v>43911.34983994796</v>
      </c>
      <c r="S97" s="197">
        <v>190401.23360594365</v>
      </c>
      <c r="T97" s="197">
        <v>770.85</v>
      </c>
      <c r="U97" s="197">
        <v>28371.6432735361</v>
      </c>
      <c r="V97" s="20">
        <v>1624868.5759419212</v>
      </c>
      <c r="W97" s="29"/>
      <c r="X97" s="195">
        <v>1531767.0259419212</v>
      </c>
    </row>
    <row r="98" spans="1:24" ht="15">
      <c r="A98" s="4">
        <v>244</v>
      </c>
      <c r="B98" s="4" t="s">
        <v>735</v>
      </c>
      <c r="C98" s="14">
        <v>-14612.4</v>
      </c>
      <c r="D98" s="210">
        <v>-3985.2</v>
      </c>
      <c r="E98" s="210">
        <v>-68080.5</v>
      </c>
      <c r="F98" s="197">
        <v>-6143.85</v>
      </c>
      <c r="G98" s="197">
        <v>-82692.90000000001</v>
      </c>
      <c r="H98" s="197">
        <v>-4981.5</v>
      </c>
      <c r="I98" s="197"/>
      <c r="J98" s="20">
        <v>-180496.35000000003</v>
      </c>
      <c r="K98" s="29"/>
      <c r="L98" s="27">
        <v>263490</v>
      </c>
      <c r="M98" s="72">
        <v>-424852.51182803884</v>
      </c>
      <c r="N98" s="197">
        <v>919994</v>
      </c>
      <c r="O98" s="197">
        <v>296488</v>
      </c>
      <c r="P98" s="197">
        <v>624369.9919575528</v>
      </c>
      <c r="Q98" s="197">
        <v>3533.460709059112</v>
      </c>
      <c r="R98" s="197">
        <v>-19829.64682387213</v>
      </c>
      <c r="S98" s="197">
        <v>344264.08235237317</v>
      </c>
      <c r="T98" s="197">
        <v>1494.45</v>
      </c>
      <c r="U98" s="197">
        <v>97870.91738614051</v>
      </c>
      <c r="V98" s="20">
        <v>2106822.7437532144</v>
      </c>
      <c r="W98" s="29"/>
      <c r="X98" s="195">
        <v>1926326.3937532143</v>
      </c>
    </row>
    <row r="99" spans="1:24" ht="15">
      <c r="A99" s="4">
        <v>245</v>
      </c>
      <c r="B99" s="4" t="s">
        <v>736</v>
      </c>
      <c r="C99" s="14">
        <v>-30723.44</v>
      </c>
      <c r="D99" s="210">
        <v>-8379.119999999999</v>
      </c>
      <c r="E99" s="210">
        <v>-143143.3</v>
      </c>
      <c r="F99" s="197">
        <v>-12917.81</v>
      </c>
      <c r="G99" s="197">
        <v>-173866.74000000002</v>
      </c>
      <c r="H99" s="197">
        <v>-10473.9</v>
      </c>
      <c r="I99" s="197"/>
      <c r="J99" s="20">
        <v>-379504.31000000006</v>
      </c>
      <c r="K99" s="29"/>
      <c r="L99" s="27">
        <v>-804283</v>
      </c>
      <c r="M99" s="72">
        <v>-443347.1452234015</v>
      </c>
      <c r="N99" s="197">
        <v>1849095</v>
      </c>
      <c r="O99" s="197">
        <v>688975</v>
      </c>
      <c r="P99" s="197">
        <v>1471577.4084279276</v>
      </c>
      <c r="Q99" s="197">
        <v>31452.156286973168</v>
      </c>
      <c r="R99" s="197">
        <v>-7625.718145323078</v>
      </c>
      <c r="S99" s="197">
        <v>604880.6672849297</v>
      </c>
      <c r="T99" s="197">
        <v>3142.17</v>
      </c>
      <c r="U99" s="197">
        <v>-153704.06522452366</v>
      </c>
      <c r="V99" s="20">
        <v>3240162.473406582</v>
      </c>
      <c r="W99" s="29"/>
      <c r="X99" s="195">
        <v>2860658.163406582</v>
      </c>
    </row>
    <row r="100" spans="1:24" ht="15">
      <c r="A100" s="4">
        <v>249</v>
      </c>
      <c r="B100" s="4" t="s">
        <v>737</v>
      </c>
      <c r="C100" s="14">
        <v>-9072.8</v>
      </c>
      <c r="D100" s="210">
        <v>-2474.4</v>
      </c>
      <c r="E100" s="210">
        <v>-42270.99999999999</v>
      </c>
      <c r="F100" s="197">
        <v>-3814.7</v>
      </c>
      <c r="G100" s="197">
        <v>-51343.8</v>
      </c>
      <c r="H100" s="197">
        <v>-3093</v>
      </c>
      <c r="I100" s="197"/>
      <c r="J100" s="20">
        <v>-112069.69999999998</v>
      </c>
      <c r="K100" s="29"/>
      <c r="L100" s="27">
        <v>189982</v>
      </c>
      <c r="M100" s="72">
        <v>817469.7983167842</v>
      </c>
      <c r="N100" s="197">
        <v>840543</v>
      </c>
      <c r="O100" s="197">
        <v>275658</v>
      </c>
      <c r="P100" s="197">
        <v>616042.5769579562</v>
      </c>
      <c r="Q100" s="197">
        <v>27456.298720062765</v>
      </c>
      <c r="R100" s="197">
        <v>-5142.00613193496</v>
      </c>
      <c r="S100" s="197">
        <v>332187.6762118307</v>
      </c>
      <c r="T100" s="197">
        <v>927.9</v>
      </c>
      <c r="U100" s="197">
        <v>11363.020061339732</v>
      </c>
      <c r="V100" s="20">
        <v>3106488.2641360383</v>
      </c>
      <c r="W100" s="29"/>
      <c r="X100" s="195">
        <v>2994418.564136038</v>
      </c>
    </row>
    <row r="101" spans="1:24" ht="15">
      <c r="A101" s="4">
        <v>250</v>
      </c>
      <c r="B101" s="4" t="s">
        <v>738</v>
      </c>
      <c r="C101" s="14">
        <v>-1857.68</v>
      </c>
      <c r="D101" s="210">
        <v>-506.64</v>
      </c>
      <c r="E101" s="210">
        <v>-8655.099999999999</v>
      </c>
      <c r="F101" s="197">
        <v>-781.0699999999999</v>
      </c>
      <c r="G101" s="197">
        <v>-10512.78</v>
      </c>
      <c r="H101" s="197">
        <v>-633.3</v>
      </c>
      <c r="I101" s="197"/>
      <c r="J101" s="20">
        <v>-22946.569999999996</v>
      </c>
      <c r="K101" s="29"/>
      <c r="L101" s="27">
        <v>-6236</v>
      </c>
      <c r="M101" s="72">
        <v>82427.22236314509</v>
      </c>
      <c r="N101" s="197">
        <v>219048</v>
      </c>
      <c r="O101" s="197">
        <v>68340</v>
      </c>
      <c r="P101" s="197">
        <v>185745.72702158507</v>
      </c>
      <c r="Q101" s="197">
        <v>10832.417464142347</v>
      </c>
      <c r="R101" s="197">
        <v>24966.191205261683</v>
      </c>
      <c r="S101" s="197">
        <v>84210.02610541235</v>
      </c>
      <c r="T101" s="197">
        <v>189.98999999999998</v>
      </c>
      <c r="U101" s="197">
        <v>-8920.778212885716</v>
      </c>
      <c r="V101" s="20">
        <v>660602.7959466609</v>
      </c>
      <c r="W101" s="29"/>
      <c r="X101" s="195">
        <v>637656.225946661</v>
      </c>
    </row>
    <row r="102" spans="1:24" ht="15">
      <c r="A102" s="4">
        <v>256</v>
      </c>
      <c r="B102" s="4" t="s">
        <v>739</v>
      </c>
      <c r="C102" s="14">
        <v>-1556.72</v>
      </c>
      <c r="D102" s="210">
        <v>-424.56</v>
      </c>
      <c r="E102" s="210">
        <v>-7252.9</v>
      </c>
      <c r="F102" s="197">
        <v>-654.53</v>
      </c>
      <c r="G102" s="197">
        <v>-8809.62</v>
      </c>
      <c r="H102" s="197">
        <v>-530.6999999999999</v>
      </c>
      <c r="I102" s="197"/>
      <c r="J102" s="20">
        <v>-19229.030000000002</v>
      </c>
      <c r="K102" s="29"/>
      <c r="L102" s="27">
        <v>96914</v>
      </c>
      <c r="M102" s="72">
        <v>7985.68745491188</v>
      </c>
      <c r="N102" s="197">
        <v>175069</v>
      </c>
      <c r="O102" s="197">
        <v>57344</v>
      </c>
      <c r="P102" s="197">
        <v>155676.28894759898</v>
      </c>
      <c r="Q102" s="197">
        <v>8712.868785601755</v>
      </c>
      <c r="R102" s="197">
        <v>29015.687809191466</v>
      </c>
      <c r="S102" s="197">
        <v>73844.99649878072</v>
      </c>
      <c r="T102" s="197">
        <v>159.21</v>
      </c>
      <c r="U102" s="197">
        <v>-13799.397084791897</v>
      </c>
      <c r="V102" s="20">
        <v>590922.3424112928</v>
      </c>
      <c r="W102" s="29"/>
      <c r="X102" s="195">
        <v>571693.3124112928</v>
      </c>
    </row>
    <row r="103" spans="1:24" ht="15">
      <c r="A103" s="4">
        <v>257</v>
      </c>
      <c r="B103" s="4" t="s">
        <v>740</v>
      </c>
      <c r="C103" s="14">
        <v>-33351.12</v>
      </c>
      <c r="D103" s="210">
        <v>-9095.76</v>
      </c>
      <c r="E103" s="210">
        <v>-155385.9</v>
      </c>
      <c r="F103" s="197">
        <v>-14022.63</v>
      </c>
      <c r="G103" s="197">
        <v>-188737.02000000002</v>
      </c>
      <c r="H103" s="197">
        <v>-11369.699999999999</v>
      </c>
      <c r="I103" s="197"/>
      <c r="J103" s="20">
        <v>-411962.13000000006</v>
      </c>
      <c r="K103" s="29"/>
      <c r="L103" s="27">
        <v>95527</v>
      </c>
      <c r="M103" s="72">
        <v>-115756.35312727839</v>
      </c>
      <c r="N103" s="197">
        <v>2071727</v>
      </c>
      <c r="O103" s="197">
        <v>698246</v>
      </c>
      <c r="P103" s="197">
        <v>1328514.603771267</v>
      </c>
      <c r="Q103" s="197">
        <v>-6999.652707042877</v>
      </c>
      <c r="R103" s="197">
        <v>-330038.789723722</v>
      </c>
      <c r="S103" s="197">
        <v>466855.0734799032</v>
      </c>
      <c r="T103" s="197">
        <v>3410.91</v>
      </c>
      <c r="U103" s="197">
        <v>-88794.18098608329</v>
      </c>
      <c r="V103" s="20">
        <v>4122691.6107070437</v>
      </c>
      <c r="W103" s="29"/>
      <c r="X103" s="195">
        <v>3710729.480707044</v>
      </c>
    </row>
    <row r="104" spans="1:24" ht="15">
      <c r="A104" s="4">
        <v>260</v>
      </c>
      <c r="B104" s="4" t="s">
        <v>741</v>
      </c>
      <c r="C104" s="14">
        <v>-9853.36</v>
      </c>
      <c r="D104" s="210">
        <v>-2687.2799999999997</v>
      </c>
      <c r="E104" s="210">
        <v>-45907.7</v>
      </c>
      <c r="F104" s="197">
        <v>-4142.89</v>
      </c>
      <c r="G104" s="197">
        <v>-55761.060000000005</v>
      </c>
      <c r="H104" s="197">
        <v>-3359.1</v>
      </c>
      <c r="I104" s="197"/>
      <c r="J104" s="20">
        <v>-121711.39000000001</v>
      </c>
      <c r="K104" s="29"/>
      <c r="L104" s="27">
        <v>489326</v>
      </c>
      <c r="M104" s="72">
        <v>-56715.47882780805</v>
      </c>
      <c r="N104" s="197">
        <v>1158136</v>
      </c>
      <c r="O104" s="197">
        <v>342783</v>
      </c>
      <c r="P104" s="197">
        <v>900533.8584845748</v>
      </c>
      <c r="Q104" s="197">
        <v>48990.33472329932</v>
      </c>
      <c r="R104" s="197">
        <v>122919.64991699434</v>
      </c>
      <c r="S104" s="197">
        <v>445395.39128702896</v>
      </c>
      <c r="T104" s="197">
        <v>1007.73</v>
      </c>
      <c r="U104" s="197">
        <v>67024.57424803644</v>
      </c>
      <c r="V104" s="20">
        <v>3519401.0598321254</v>
      </c>
      <c r="W104" s="29"/>
      <c r="X104" s="195">
        <v>3397689.6698321253</v>
      </c>
    </row>
    <row r="105" spans="1:24" ht="15">
      <c r="A105" s="4">
        <v>261</v>
      </c>
      <c r="B105" s="4" t="s">
        <v>742</v>
      </c>
      <c r="C105" s="14">
        <v>-5700.64</v>
      </c>
      <c r="D105" s="210">
        <v>-1554.72</v>
      </c>
      <c r="E105" s="210">
        <v>-26559.8</v>
      </c>
      <c r="F105" s="197">
        <v>-2396.86</v>
      </c>
      <c r="G105" s="197">
        <v>-32260.440000000002</v>
      </c>
      <c r="H105" s="197">
        <v>-1943.3999999999999</v>
      </c>
      <c r="I105" s="197"/>
      <c r="J105" s="20">
        <v>-70415.86</v>
      </c>
      <c r="K105" s="29"/>
      <c r="L105" s="27">
        <v>76130</v>
      </c>
      <c r="M105" s="72">
        <v>194464.53024873324</v>
      </c>
      <c r="N105" s="197">
        <v>488612</v>
      </c>
      <c r="O105" s="197">
        <v>183601</v>
      </c>
      <c r="P105" s="197">
        <v>457147.0414309</v>
      </c>
      <c r="Q105" s="197">
        <v>22043.779874781118</v>
      </c>
      <c r="R105" s="197">
        <v>46606.32555192929</v>
      </c>
      <c r="S105" s="197">
        <v>166777.0942967512</v>
      </c>
      <c r="T105" s="197">
        <v>583.02</v>
      </c>
      <c r="U105" s="197">
        <v>-86801.59332512844</v>
      </c>
      <c r="V105" s="20">
        <v>1549163.1980779662</v>
      </c>
      <c r="W105" s="29"/>
      <c r="X105" s="195">
        <v>1478747.3380779661</v>
      </c>
    </row>
    <row r="106" spans="1:24" ht="15">
      <c r="A106" s="4">
        <v>263</v>
      </c>
      <c r="B106" s="4" t="s">
        <v>743</v>
      </c>
      <c r="C106" s="14">
        <v>-7802.08</v>
      </c>
      <c r="D106" s="210">
        <v>-2127.84</v>
      </c>
      <c r="E106" s="210">
        <v>-36350.6</v>
      </c>
      <c r="F106" s="197">
        <v>-3280.42</v>
      </c>
      <c r="G106" s="197">
        <v>-44152.68</v>
      </c>
      <c r="H106" s="197">
        <v>-2659.7999999999997</v>
      </c>
      <c r="I106" s="197"/>
      <c r="J106" s="20">
        <v>-96373.42</v>
      </c>
      <c r="K106" s="29"/>
      <c r="L106" s="27">
        <v>232429</v>
      </c>
      <c r="M106" s="72">
        <v>168045.4978406094</v>
      </c>
      <c r="N106" s="197">
        <v>894473</v>
      </c>
      <c r="O106" s="197">
        <v>268110</v>
      </c>
      <c r="P106" s="197">
        <v>682456.22900401</v>
      </c>
      <c r="Q106" s="197">
        <v>33966.257956521804</v>
      </c>
      <c r="R106" s="197">
        <v>110226.00985128019</v>
      </c>
      <c r="S106" s="197">
        <v>363392.41017846076</v>
      </c>
      <c r="T106" s="197">
        <v>797.9399999999999</v>
      </c>
      <c r="U106" s="197">
        <v>42870.60125201153</v>
      </c>
      <c r="V106" s="20">
        <v>2796766.9460828933</v>
      </c>
      <c r="W106" s="29"/>
      <c r="X106" s="195">
        <v>2700393.5260828934</v>
      </c>
    </row>
    <row r="107" spans="1:24" ht="15">
      <c r="A107" s="4">
        <v>265</v>
      </c>
      <c r="B107" s="4" t="s">
        <v>744</v>
      </c>
      <c r="C107" s="14">
        <v>-1107.92</v>
      </c>
      <c r="D107" s="210">
        <v>-302.15999999999997</v>
      </c>
      <c r="E107" s="210">
        <v>-5161.9</v>
      </c>
      <c r="F107" s="197">
        <v>-465.83</v>
      </c>
      <c r="G107" s="197">
        <v>-6269.820000000001</v>
      </c>
      <c r="H107" s="197">
        <v>-377.7</v>
      </c>
      <c r="I107" s="197"/>
      <c r="J107" s="20">
        <v>-13685.330000000002</v>
      </c>
      <c r="K107" s="29"/>
      <c r="L107" s="27">
        <v>43455</v>
      </c>
      <c r="M107" s="72">
        <v>8762.558215379715</v>
      </c>
      <c r="N107" s="197">
        <v>130215</v>
      </c>
      <c r="O107" s="197">
        <v>39878</v>
      </c>
      <c r="P107" s="197">
        <v>113824.44832960851</v>
      </c>
      <c r="Q107" s="197">
        <v>7034.246968550097</v>
      </c>
      <c r="R107" s="197">
        <v>18972.256087466867</v>
      </c>
      <c r="S107" s="197">
        <v>56149.43615035633</v>
      </c>
      <c r="T107" s="197">
        <v>113.31</v>
      </c>
      <c r="U107" s="197">
        <v>-8656.993000353701</v>
      </c>
      <c r="V107" s="20">
        <v>409747.2627510078</v>
      </c>
      <c r="W107" s="29"/>
      <c r="X107" s="195">
        <v>396061.9327510078</v>
      </c>
    </row>
    <row r="108" spans="1:24" ht="15">
      <c r="A108" s="4">
        <v>271</v>
      </c>
      <c r="B108" s="4" t="s">
        <v>745</v>
      </c>
      <c r="C108" s="14">
        <v>-6836.72</v>
      </c>
      <c r="D108" s="210">
        <v>-1864.56</v>
      </c>
      <c r="E108" s="210">
        <v>-31852.899999999998</v>
      </c>
      <c r="F108" s="197">
        <v>-2874.5299999999997</v>
      </c>
      <c r="G108" s="197">
        <v>-38689.62</v>
      </c>
      <c r="H108" s="197">
        <v>-2330.7</v>
      </c>
      <c r="I108" s="197"/>
      <c r="J108" s="20">
        <v>-84449.03</v>
      </c>
      <c r="K108" s="29"/>
      <c r="L108" s="27">
        <v>41830</v>
      </c>
      <c r="M108" s="72">
        <v>-17435.946478638798</v>
      </c>
      <c r="N108" s="197">
        <v>687986</v>
      </c>
      <c r="O108" s="197">
        <v>217878</v>
      </c>
      <c r="P108" s="197">
        <v>550817.7150644845</v>
      </c>
      <c r="Q108" s="197">
        <v>28134.764337881366</v>
      </c>
      <c r="R108" s="197">
        <v>78832.71425176546</v>
      </c>
      <c r="S108" s="197">
        <v>250297.46366490252</v>
      </c>
      <c r="T108" s="197">
        <v>699.2099999999999</v>
      </c>
      <c r="U108" s="197">
        <v>29544.070012153243</v>
      </c>
      <c r="V108" s="20">
        <v>1868583.9908525487</v>
      </c>
      <c r="W108" s="29"/>
      <c r="X108" s="195">
        <v>1784134.9608525487</v>
      </c>
    </row>
    <row r="109" spans="1:24" ht="15">
      <c r="A109" s="4">
        <v>272</v>
      </c>
      <c r="B109" s="4" t="s">
        <v>746</v>
      </c>
      <c r="C109" s="14">
        <v>-41387.28</v>
      </c>
      <c r="D109" s="210">
        <v>-11287.439999999999</v>
      </c>
      <c r="E109" s="210">
        <v>-192827.09999999998</v>
      </c>
      <c r="F109" s="197">
        <v>-17401.47</v>
      </c>
      <c r="G109" s="197">
        <v>-234214.38000000003</v>
      </c>
      <c r="H109" s="197">
        <v>-14109.3</v>
      </c>
      <c r="I109" s="197"/>
      <c r="J109" s="20">
        <v>-511226.97000000003</v>
      </c>
      <c r="K109" s="29"/>
      <c r="L109" s="27">
        <v>1459983</v>
      </c>
      <c r="M109" s="72">
        <v>193897.22869046032</v>
      </c>
      <c r="N109" s="197">
        <v>3497904</v>
      </c>
      <c r="O109" s="197">
        <v>1150390</v>
      </c>
      <c r="P109" s="197">
        <v>2560170.552761876</v>
      </c>
      <c r="Q109" s="197">
        <v>94908.11118518931</v>
      </c>
      <c r="R109" s="197">
        <v>213758.12329429368</v>
      </c>
      <c r="S109" s="197">
        <v>1350195.8835155452</v>
      </c>
      <c r="T109" s="197">
        <v>4232.79</v>
      </c>
      <c r="U109" s="197">
        <v>-195665.7744376876</v>
      </c>
      <c r="V109" s="20">
        <v>10329773.915009674</v>
      </c>
      <c r="W109" s="29"/>
      <c r="X109" s="195">
        <v>9818546.945009673</v>
      </c>
    </row>
    <row r="110" spans="1:24" ht="15">
      <c r="A110" s="4">
        <v>273</v>
      </c>
      <c r="B110" s="4" t="s">
        <v>747</v>
      </c>
      <c r="C110" s="14">
        <v>-3418.8</v>
      </c>
      <c r="D110" s="210">
        <v>-932.4</v>
      </c>
      <c r="E110" s="210">
        <v>-15928.499999999998</v>
      </c>
      <c r="F110" s="197">
        <v>-1437.45</v>
      </c>
      <c r="G110" s="197">
        <v>-19347.300000000003</v>
      </c>
      <c r="H110" s="197">
        <v>-1165.5</v>
      </c>
      <c r="I110" s="197"/>
      <c r="J110" s="20">
        <v>-42229.95</v>
      </c>
      <c r="K110" s="29"/>
      <c r="L110" s="27">
        <v>-16074</v>
      </c>
      <c r="M110" s="72">
        <v>159790.83063413762</v>
      </c>
      <c r="N110" s="197">
        <v>309744</v>
      </c>
      <c r="O110" s="197">
        <v>129398</v>
      </c>
      <c r="P110" s="197">
        <v>320372.58274171664</v>
      </c>
      <c r="Q110" s="197">
        <v>19615.74455248039</v>
      </c>
      <c r="R110" s="197">
        <v>-4306.018548181757</v>
      </c>
      <c r="S110" s="197">
        <v>105900.97151327858</v>
      </c>
      <c r="T110" s="197">
        <v>349.65</v>
      </c>
      <c r="U110" s="197">
        <v>3967.8709573483357</v>
      </c>
      <c r="V110" s="20">
        <v>1028759.6318507799</v>
      </c>
      <c r="W110" s="29"/>
      <c r="X110" s="195">
        <v>986529.6818507799</v>
      </c>
    </row>
    <row r="111" spans="1:24" ht="15">
      <c r="A111" s="4">
        <v>275</v>
      </c>
      <c r="B111" s="4" t="s">
        <v>748</v>
      </c>
      <c r="C111" s="14">
        <v>-2504.48</v>
      </c>
      <c r="D111" s="210">
        <v>-683.04</v>
      </c>
      <c r="E111" s="210">
        <v>-11668.599999999999</v>
      </c>
      <c r="F111" s="197">
        <v>-1053.02</v>
      </c>
      <c r="G111" s="197">
        <v>-14173.080000000002</v>
      </c>
      <c r="H111" s="197">
        <v>-853.8</v>
      </c>
      <c r="I111" s="197"/>
      <c r="J111" s="20">
        <v>-30936.02</v>
      </c>
      <c r="K111" s="29"/>
      <c r="L111" s="27">
        <v>78006</v>
      </c>
      <c r="M111" s="72">
        <v>212913.65034567937</v>
      </c>
      <c r="N111" s="197">
        <v>294459</v>
      </c>
      <c r="O111" s="197">
        <v>87146</v>
      </c>
      <c r="P111" s="197">
        <v>235915.4548271972</v>
      </c>
      <c r="Q111" s="197">
        <v>10266.407253946101</v>
      </c>
      <c r="R111" s="197">
        <v>901.3692978763046</v>
      </c>
      <c r="S111" s="197">
        <v>107805.7106164793</v>
      </c>
      <c r="T111" s="197">
        <v>256.14</v>
      </c>
      <c r="U111" s="197">
        <v>4920.165455497274</v>
      </c>
      <c r="V111" s="20">
        <v>1032589.8977966753</v>
      </c>
      <c r="W111" s="29"/>
      <c r="X111" s="195">
        <v>1001653.8777966753</v>
      </c>
    </row>
    <row r="112" spans="1:24" ht="15">
      <c r="A112" s="4">
        <v>276</v>
      </c>
      <c r="B112" s="4" t="s">
        <v>749</v>
      </c>
      <c r="C112" s="14">
        <v>-12691.36</v>
      </c>
      <c r="D112" s="210">
        <v>-3461.2799999999997</v>
      </c>
      <c r="E112" s="210">
        <v>-59130.2</v>
      </c>
      <c r="F112" s="197">
        <v>-5336.14</v>
      </c>
      <c r="G112" s="197">
        <v>-71821.56000000001</v>
      </c>
      <c r="H112" s="197">
        <v>-4326.599999999999</v>
      </c>
      <c r="I112" s="197"/>
      <c r="J112" s="20">
        <v>-156767.14</v>
      </c>
      <c r="K112" s="29"/>
      <c r="L112" s="27">
        <v>96865</v>
      </c>
      <c r="M112" s="72">
        <v>-31189.175071258098</v>
      </c>
      <c r="N112" s="197">
        <v>949206</v>
      </c>
      <c r="O112" s="197">
        <v>298870</v>
      </c>
      <c r="P112" s="197">
        <v>652050.1110439254</v>
      </c>
      <c r="Q112" s="197">
        <v>10525.031466713928</v>
      </c>
      <c r="R112" s="197">
        <v>-23583.385672022665</v>
      </c>
      <c r="S112" s="197">
        <v>307887.29031200556</v>
      </c>
      <c r="T112" s="197">
        <v>1297.98</v>
      </c>
      <c r="U112" s="197">
        <v>74923.86091316651</v>
      </c>
      <c r="V112" s="20">
        <v>2336852.7129925303</v>
      </c>
      <c r="W112" s="29"/>
      <c r="X112" s="195">
        <v>2180085.57299253</v>
      </c>
    </row>
    <row r="113" spans="1:24" ht="15">
      <c r="A113" s="4">
        <v>280</v>
      </c>
      <c r="B113" s="4" t="s">
        <v>750</v>
      </c>
      <c r="C113" s="14">
        <v>-1951.84</v>
      </c>
      <c r="D113" s="210">
        <v>-532.3199999999999</v>
      </c>
      <c r="E113" s="210">
        <v>-9093.8</v>
      </c>
      <c r="F113" s="197">
        <v>-820.66</v>
      </c>
      <c r="G113" s="197">
        <v>-11045.640000000001</v>
      </c>
      <c r="H113" s="197">
        <v>-665.4</v>
      </c>
      <c r="I113" s="197"/>
      <c r="J113" s="20">
        <v>-24109.660000000003</v>
      </c>
      <c r="K113" s="29"/>
      <c r="L113" s="27">
        <v>-47819</v>
      </c>
      <c r="M113" s="72">
        <v>307910.7989604967</v>
      </c>
      <c r="N113" s="197">
        <v>215330</v>
      </c>
      <c r="O113" s="197">
        <v>87084</v>
      </c>
      <c r="P113" s="197">
        <v>208552.30023377578</v>
      </c>
      <c r="Q113" s="197">
        <v>13536.378379850774</v>
      </c>
      <c r="R113" s="197">
        <v>38525.12046635463</v>
      </c>
      <c r="S113" s="197">
        <v>77394.8217952806</v>
      </c>
      <c r="T113" s="197">
        <v>199.62</v>
      </c>
      <c r="U113" s="197">
        <v>-33676.144296082806</v>
      </c>
      <c r="V113" s="20">
        <v>867037.8955396756</v>
      </c>
      <c r="W113" s="29"/>
      <c r="X113" s="195">
        <v>842928.2355396756</v>
      </c>
    </row>
    <row r="114" spans="1:24" ht="15">
      <c r="A114" s="4">
        <v>283</v>
      </c>
      <c r="B114" s="4" t="s">
        <v>751</v>
      </c>
      <c r="C114" s="14">
        <v>-1835.68</v>
      </c>
      <c r="D114" s="210">
        <v>-500.64</v>
      </c>
      <c r="E114" s="210">
        <v>-8552.599999999999</v>
      </c>
      <c r="F114" s="197">
        <v>-771.8199999999999</v>
      </c>
      <c r="G114" s="197">
        <v>-10388.28</v>
      </c>
      <c r="H114" s="197">
        <v>-625.8</v>
      </c>
      <c r="I114" s="197"/>
      <c r="J114" s="20">
        <v>-22674.819999999996</v>
      </c>
      <c r="K114" s="29"/>
      <c r="L114" s="27">
        <v>39805</v>
      </c>
      <c r="M114" s="72">
        <v>6523.89735085424</v>
      </c>
      <c r="N114" s="197">
        <v>201409</v>
      </c>
      <c r="O114" s="197">
        <v>61843</v>
      </c>
      <c r="P114" s="197">
        <v>162462.0333584456</v>
      </c>
      <c r="Q114" s="197">
        <v>7648.602999296728</v>
      </c>
      <c r="R114" s="197">
        <v>24360.059279593537</v>
      </c>
      <c r="S114" s="197">
        <v>64200.366255683155</v>
      </c>
      <c r="T114" s="197">
        <v>187.73999999999998</v>
      </c>
      <c r="U114" s="197">
        <v>404.3104859205814</v>
      </c>
      <c r="V114" s="20">
        <v>568844.0097297939</v>
      </c>
      <c r="W114" s="29"/>
      <c r="X114" s="195">
        <v>546169.1897297939</v>
      </c>
    </row>
    <row r="115" spans="1:24" ht="15">
      <c r="A115" s="4">
        <v>284</v>
      </c>
      <c r="B115" s="4" t="s">
        <v>752</v>
      </c>
      <c r="C115" s="14">
        <v>-2132.2400000000002</v>
      </c>
      <c r="D115" s="210">
        <v>-581.52</v>
      </c>
      <c r="E115" s="210">
        <v>-9934.3</v>
      </c>
      <c r="F115" s="197">
        <v>-896.51</v>
      </c>
      <c r="G115" s="197">
        <v>-12066.54</v>
      </c>
      <c r="H115" s="197">
        <v>-726.9</v>
      </c>
      <c r="I115" s="197"/>
      <c r="J115" s="20">
        <v>-26338.010000000002</v>
      </c>
      <c r="K115" s="29"/>
      <c r="L115" s="27">
        <v>-58672</v>
      </c>
      <c r="M115" s="72">
        <v>240131.28113703616</v>
      </c>
      <c r="N115" s="197">
        <v>238534</v>
      </c>
      <c r="O115" s="197">
        <v>77683</v>
      </c>
      <c r="P115" s="197">
        <v>183775.91836874714</v>
      </c>
      <c r="Q115" s="197">
        <v>9914.914833124469</v>
      </c>
      <c r="R115" s="197">
        <v>25160.51397010668</v>
      </c>
      <c r="S115" s="197">
        <v>84042.742812827</v>
      </c>
      <c r="T115" s="197">
        <v>218.07</v>
      </c>
      <c r="U115" s="197">
        <v>-4412.315672150267</v>
      </c>
      <c r="V115" s="20">
        <v>796376.1254496912</v>
      </c>
      <c r="W115" s="29"/>
      <c r="X115" s="195">
        <v>770038.1154496912</v>
      </c>
    </row>
    <row r="116" spans="1:24" ht="15">
      <c r="A116" s="4">
        <v>285</v>
      </c>
      <c r="B116" s="4" t="s">
        <v>753</v>
      </c>
      <c r="C116" s="14">
        <v>-48198.48</v>
      </c>
      <c r="D116" s="210">
        <v>-13145.039999999999</v>
      </c>
      <c r="E116" s="210">
        <v>-224561.09999999998</v>
      </c>
      <c r="F116" s="197">
        <v>-20265.27</v>
      </c>
      <c r="G116" s="197">
        <v>-272759.58</v>
      </c>
      <c r="H116" s="197">
        <v>-16431.3</v>
      </c>
      <c r="I116" s="197"/>
      <c r="J116" s="20">
        <v>-595360.77</v>
      </c>
      <c r="K116" s="29"/>
      <c r="L116" s="27">
        <v>1472159</v>
      </c>
      <c r="M116" s="72">
        <v>-573075.1788794994</v>
      </c>
      <c r="N116" s="197">
        <v>3639803</v>
      </c>
      <c r="O116" s="197">
        <v>1163250</v>
      </c>
      <c r="P116" s="197">
        <v>2606864.8577143773</v>
      </c>
      <c r="Q116" s="197">
        <v>98405.03850020409</v>
      </c>
      <c r="R116" s="197">
        <v>187240.83452947697</v>
      </c>
      <c r="S116" s="197">
        <v>1470501.8591478586</v>
      </c>
      <c r="T116" s="197">
        <v>4929.389999999999</v>
      </c>
      <c r="U116" s="197">
        <v>781250.118283494</v>
      </c>
      <c r="V116" s="20">
        <v>10851328.91929591</v>
      </c>
      <c r="W116" s="29"/>
      <c r="X116" s="195">
        <v>10255968.149295911</v>
      </c>
    </row>
    <row r="117" spans="1:24" ht="15">
      <c r="A117" s="4">
        <v>286</v>
      </c>
      <c r="B117" s="4" t="s">
        <v>754</v>
      </c>
      <c r="C117" s="14">
        <v>-76494.88</v>
      </c>
      <c r="D117" s="210">
        <v>-20862.239999999998</v>
      </c>
      <c r="E117" s="210">
        <v>-356396.6</v>
      </c>
      <c r="F117" s="197">
        <v>-32162.62</v>
      </c>
      <c r="G117" s="197">
        <v>-432891.48000000004</v>
      </c>
      <c r="H117" s="197">
        <v>-26077.8</v>
      </c>
      <c r="I117" s="197"/>
      <c r="J117" s="20">
        <v>-944885.6200000001</v>
      </c>
      <c r="K117" s="29"/>
      <c r="L117" s="27">
        <v>1721663</v>
      </c>
      <c r="M117" s="72">
        <v>-328800.80143755674</v>
      </c>
      <c r="N117" s="197">
        <v>6029989</v>
      </c>
      <c r="O117" s="197">
        <v>1994317</v>
      </c>
      <c r="P117" s="197">
        <v>4685514.567385978</v>
      </c>
      <c r="Q117" s="197">
        <v>204266.15495217545</v>
      </c>
      <c r="R117" s="197">
        <v>546399.8316247552</v>
      </c>
      <c r="S117" s="197">
        <v>2240686.432876591</v>
      </c>
      <c r="T117" s="197">
        <v>7823.34</v>
      </c>
      <c r="U117" s="197">
        <v>255481.909616975</v>
      </c>
      <c r="V117" s="20">
        <v>17357340.43501892</v>
      </c>
      <c r="W117" s="29"/>
      <c r="X117" s="195">
        <v>16412454.815018918</v>
      </c>
    </row>
    <row r="118" spans="1:24" ht="15">
      <c r="A118" s="4">
        <v>287</v>
      </c>
      <c r="B118" s="4" t="s">
        <v>755</v>
      </c>
      <c r="C118" s="14">
        <v>-6160.88</v>
      </c>
      <c r="D118" s="210">
        <v>-1680.24</v>
      </c>
      <c r="E118" s="210">
        <v>-28704.1</v>
      </c>
      <c r="F118" s="197">
        <v>-2590.37</v>
      </c>
      <c r="G118" s="197">
        <v>-34864.98</v>
      </c>
      <c r="H118" s="197">
        <v>-2100.2999999999997</v>
      </c>
      <c r="I118" s="197"/>
      <c r="J118" s="20">
        <v>-76100.87000000001</v>
      </c>
      <c r="K118" s="29"/>
      <c r="L118" s="27">
        <v>-114657</v>
      </c>
      <c r="M118" s="72">
        <v>168304.4416630827</v>
      </c>
      <c r="N118" s="197">
        <v>692802</v>
      </c>
      <c r="O118" s="197">
        <v>228414</v>
      </c>
      <c r="P118" s="197">
        <v>568548.2001782603</v>
      </c>
      <c r="Q118" s="197">
        <v>30177.065317712404</v>
      </c>
      <c r="R118" s="197">
        <v>84240.24277662033</v>
      </c>
      <c r="S118" s="197">
        <v>255219.49443637565</v>
      </c>
      <c r="T118" s="197">
        <v>630.09</v>
      </c>
      <c r="U118" s="197">
        <v>-11820.749207567504</v>
      </c>
      <c r="V118" s="20">
        <v>1901857.7851644843</v>
      </c>
      <c r="W118" s="29"/>
      <c r="X118" s="195">
        <v>1825756.9151644842</v>
      </c>
    </row>
    <row r="119" spans="1:24" ht="15">
      <c r="A119" s="4">
        <v>288</v>
      </c>
      <c r="B119" s="4" t="s">
        <v>756</v>
      </c>
      <c r="C119" s="14">
        <v>-5880.16</v>
      </c>
      <c r="D119" s="210">
        <v>-1603.6799999999998</v>
      </c>
      <c r="E119" s="210">
        <v>-27396.199999999997</v>
      </c>
      <c r="F119" s="197">
        <v>-2472.34</v>
      </c>
      <c r="G119" s="197">
        <v>-33276.36</v>
      </c>
      <c r="H119" s="197">
        <v>-2004.6</v>
      </c>
      <c r="I119" s="197"/>
      <c r="J119" s="20">
        <v>-72633.34</v>
      </c>
      <c r="K119" s="29"/>
      <c r="L119" s="27">
        <v>-32538</v>
      </c>
      <c r="M119" s="72">
        <v>-40340.352658394724</v>
      </c>
      <c r="N119" s="197">
        <v>575682</v>
      </c>
      <c r="O119" s="197">
        <v>200208</v>
      </c>
      <c r="P119" s="197">
        <v>498934.73935790296</v>
      </c>
      <c r="Q119" s="197">
        <v>26028.434395778844</v>
      </c>
      <c r="R119" s="197">
        <v>65840.18374348737</v>
      </c>
      <c r="S119" s="197">
        <v>210501.86059898874</v>
      </c>
      <c r="T119" s="197">
        <v>601.38</v>
      </c>
      <c r="U119" s="197">
        <v>-76083.51905566148</v>
      </c>
      <c r="V119" s="20">
        <v>1428834.7263821017</v>
      </c>
      <c r="W119" s="29"/>
      <c r="X119" s="195">
        <v>1356201.3863821016</v>
      </c>
    </row>
    <row r="120" spans="1:24" ht="15">
      <c r="A120" s="4">
        <v>290</v>
      </c>
      <c r="B120" s="4" t="s">
        <v>757</v>
      </c>
      <c r="C120" s="14">
        <v>-8011.52</v>
      </c>
      <c r="D120" s="210">
        <v>-2184.96</v>
      </c>
      <c r="E120" s="210">
        <v>-37326.399999999994</v>
      </c>
      <c r="F120" s="197">
        <v>-3368.48</v>
      </c>
      <c r="G120" s="197">
        <v>-45337.920000000006</v>
      </c>
      <c r="H120" s="197">
        <v>-2731.2</v>
      </c>
      <c r="I120" s="197"/>
      <c r="J120" s="20">
        <v>-98960.48</v>
      </c>
      <c r="K120" s="29"/>
      <c r="L120" s="27">
        <v>576522</v>
      </c>
      <c r="M120" s="72">
        <v>45840.17907136306</v>
      </c>
      <c r="N120" s="197">
        <v>879743</v>
      </c>
      <c r="O120" s="197">
        <v>272146</v>
      </c>
      <c r="P120" s="197">
        <v>703979.2439260354</v>
      </c>
      <c r="Q120" s="197">
        <v>36783.39677402133</v>
      </c>
      <c r="R120" s="197">
        <v>141222.52031815654</v>
      </c>
      <c r="S120" s="197">
        <v>373179.4735321675</v>
      </c>
      <c r="T120" s="197">
        <v>819.36</v>
      </c>
      <c r="U120" s="197">
        <v>37511.5938091742</v>
      </c>
      <c r="V120" s="20">
        <v>3067746.767430918</v>
      </c>
      <c r="W120" s="29"/>
      <c r="X120" s="195">
        <v>2968786.287430918</v>
      </c>
    </row>
    <row r="121" spans="1:24" ht="15">
      <c r="A121" s="4">
        <v>291</v>
      </c>
      <c r="B121" s="4" t="s">
        <v>758</v>
      </c>
      <c r="C121" s="14">
        <v>-2119.92</v>
      </c>
      <c r="D121" s="210">
        <v>-578.16</v>
      </c>
      <c r="E121" s="210">
        <v>-9876.9</v>
      </c>
      <c r="F121" s="197">
        <v>-891.33</v>
      </c>
      <c r="G121" s="197">
        <v>-11996.820000000002</v>
      </c>
      <c r="H121" s="197">
        <v>-722.6999999999999</v>
      </c>
      <c r="I121" s="197"/>
      <c r="J121" s="20">
        <v>-26185.83</v>
      </c>
      <c r="K121" s="29"/>
      <c r="L121" s="27">
        <v>41818</v>
      </c>
      <c r="M121" s="72">
        <v>7533.050449972972</v>
      </c>
      <c r="N121" s="197">
        <v>263880</v>
      </c>
      <c r="O121" s="197">
        <v>73319</v>
      </c>
      <c r="P121" s="197">
        <v>170391.72029912568</v>
      </c>
      <c r="Q121" s="197">
        <v>10287.71598803778</v>
      </c>
      <c r="R121" s="197">
        <v>30345.713254875387</v>
      </c>
      <c r="S121" s="197">
        <v>102649.1409805688</v>
      </c>
      <c r="T121" s="197">
        <v>216.81</v>
      </c>
      <c r="U121" s="197">
        <v>-10840.723120772134</v>
      </c>
      <c r="V121" s="20">
        <v>689600.4278518085</v>
      </c>
      <c r="W121" s="29"/>
      <c r="X121" s="195">
        <v>663414.5978518085</v>
      </c>
    </row>
    <row r="122" spans="1:24" ht="15">
      <c r="A122" s="36">
        <v>297</v>
      </c>
      <c r="B122" s="36" t="s">
        <v>759</v>
      </c>
      <c r="C122" s="14">
        <v>-96899.44</v>
      </c>
      <c r="D122" s="210">
        <v>-26427.12</v>
      </c>
      <c r="E122" s="210">
        <v>-451463.3</v>
      </c>
      <c r="F122" s="197">
        <v>-40741.81</v>
      </c>
      <c r="G122" s="197">
        <v>-548362.74</v>
      </c>
      <c r="H122" s="197">
        <v>-33033.9</v>
      </c>
      <c r="I122" s="200"/>
      <c r="J122" s="20">
        <v>-1196928.3099999998</v>
      </c>
      <c r="K122" s="33"/>
      <c r="L122" s="45">
        <v>208125</v>
      </c>
      <c r="M122" s="200">
        <v>455124.4716792684</v>
      </c>
      <c r="N122" s="200">
        <v>7721422</v>
      </c>
      <c r="O122" s="200">
        <v>2632102</v>
      </c>
      <c r="P122" s="200">
        <v>6311285.251131396</v>
      </c>
      <c r="Q122" s="200">
        <v>254129.22840507558</v>
      </c>
      <c r="R122" s="200">
        <v>480264.39178538753</v>
      </c>
      <c r="S122" s="200">
        <v>2824157.10669633</v>
      </c>
      <c r="T122" s="197">
        <v>9910.17</v>
      </c>
      <c r="U122" s="200">
        <v>701112.5864966308</v>
      </c>
      <c r="V122" s="20">
        <v>21597632.20619409</v>
      </c>
      <c r="W122" s="29"/>
      <c r="X122" s="195">
        <v>20400703.896194093</v>
      </c>
    </row>
    <row r="123" spans="1:24" ht="15">
      <c r="A123" s="4">
        <v>300</v>
      </c>
      <c r="B123" s="4" t="s">
        <v>760</v>
      </c>
      <c r="C123" s="14">
        <v>-3360.72</v>
      </c>
      <c r="D123" s="210">
        <v>-916.56</v>
      </c>
      <c r="E123" s="210">
        <v>-15657.899999999998</v>
      </c>
      <c r="F123" s="197">
        <v>-1413.03</v>
      </c>
      <c r="G123" s="197">
        <v>-19018.620000000003</v>
      </c>
      <c r="H123" s="197">
        <v>-1145.7</v>
      </c>
      <c r="I123" s="197"/>
      <c r="J123" s="20">
        <v>-41512.53</v>
      </c>
      <c r="K123" s="29"/>
      <c r="L123" s="27">
        <v>-28763</v>
      </c>
      <c r="M123" s="72">
        <v>43572.96139998175</v>
      </c>
      <c r="N123" s="197">
        <v>402441</v>
      </c>
      <c r="O123" s="197">
        <v>120659</v>
      </c>
      <c r="P123" s="197">
        <v>305156.2929916715</v>
      </c>
      <c r="Q123" s="197">
        <v>18450.74644536792</v>
      </c>
      <c r="R123" s="197">
        <v>1795.9278249640176</v>
      </c>
      <c r="S123" s="197">
        <v>137432.4563507495</v>
      </c>
      <c r="T123" s="197">
        <v>343.71</v>
      </c>
      <c r="U123" s="197">
        <v>-10589.180504435826</v>
      </c>
      <c r="V123" s="20">
        <v>990499.9145082989</v>
      </c>
      <c r="W123" s="29"/>
      <c r="X123" s="195">
        <v>948987.3845082988</v>
      </c>
    </row>
    <row r="124" spans="1:24" ht="15">
      <c r="A124" s="4">
        <v>301</v>
      </c>
      <c r="B124" s="4" t="s">
        <v>761</v>
      </c>
      <c r="C124" s="14">
        <v>-12603.36</v>
      </c>
      <c r="D124" s="210">
        <v>-3437.2799999999997</v>
      </c>
      <c r="E124" s="210">
        <v>-58720.2</v>
      </c>
      <c r="F124" s="197">
        <v>-5299.14</v>
      </c>
      <c r="G124" s="197">
        <v>-71323.56000000001</v>
      </c>
      <c r="H124" s="197">
        <v>-4296.599999999999</v>
      </c>
      <c r="I124" s="197"/>
      <c r="J124" s="20">
        <v>-155680.14</v>
      </c>
      <c r="K124" s="29"/>
      <c r="L124" s="27">
        <v>-157213</v>
      </c>
      <c r="M124" s="72">
        <v>72008.12821538001</v>
      </c>
      <c r="N124" s="197">
        <v>1274482</v>
      </c>
      <c r="O124" s="197">
        <v>429874</v>
      </c>
      <c r="P124" s="197">
        <v>1003988.5942681136</v>
      </c>
      <c r="Q124" s="197">
        <v>49231.460922712686</v>
      </c>
      <c r="R124" s="197">
        <v>84277.39252685483</v>
      </c>
      <c r="S124" s="197">
        <v>437182.1893675609</v>
      </c>
      <c r="T124" s="197">
        <v>1288.98</v>
      </c>
      <c r="U124" s="197">
        <v>48696.15306930056</v>
      </c>
      <c r="V124" s="20">
        <v>3243815.898369922</v>
      </c>
      <c r="W124" s="29"/>
      <c r="X124" s="195">
        <v>3088135.7583699217</v>
      </c>
    </row>
    <row r="125" spans="1:24" ht="15">
      <c r="A125" s="4">
        <v>304</v>
      </c>
      <c r="B125" s="4" t="s">
        <v>762</v>
      </c>
      <c r="C125" s="14">
        <v>-764.72</v>
      </c>
      <c r="D125" s="210">
        <v>-208.56</v>
      </c>
      <c r="E125" s="210">
        <v>-3562.8999999999996</v>
      </c>
      <c r="F125" s="197">
        <v>-321.53</v>
      </c>
      <c r="G125" s="197">
        <v>-4327.620000000001</v>
      </c>
      <c r="H125" s="197">
        <v>-260.7</v>
      </c>
      <c r="I125" s="197"/>
      <c r="J125" s="20">
        <v>-9446.03</v>
      </c>
      <c r="K125" s="29"/>
      <c r="L125" s="27">
        <v>14097</v>
      </c>
      <c r="M125" s="72">
        <v>44742.655345892534</v>
      </c>
      <c r="N125" s="197">
        <v>85842</v>
      </c>
      <c r="O125" s="197">
        <v>32620</v>
      </c>
      <c r="P125" s="197">
        <v>75487.32994316822</v>
      </c>
      <c r="Q125" s="197">
        <v>4273.189155356878</v>
      </c>
      <c r="R125" s="197">
        <v>8143.4788131842</v>
      </c>
      <c r="S125" s="197">
        <v>29434.574132182515</v>
      </c>
      <c r="T125" s="197">
        <v>78.21</v>
      </c>
      <c r="U125" s="197">
        <v>-4288.403771506481</v>
      </c>
      <c r="V125" s="20">
        <v>290430.03361827787</v>
      </c>
      <c r="W125" s="29"/>
      <c r="X125" s="195">
        <v>280984.00361827784</v>
      </c>
    </row>
    <row r="126" spans="1:24" ht="15">
      <c r="A126" s="4">
        <v>305</v>
      </c>
      <c r="B126" s="4" t="s">
        <v>763</v>
      </c>
      <c r="C126" s="14">
        <v>-14037.76</v>
      </c>
      <c r="D126" s="210">
        <v>-3828.48</v>
      </c>
      <c r="E126" s="210">
        <v>-65403.2</v>
      </c>
      <c r="F126" s="197">
        <v>-5902.24</v>
      </c>
      <c r="G126" s="197">
        <v>-79440.96</v>
      </c>
      <c r="H126" s="197">
        <v>-4785.599999999999</v>
      </c>
      <c r="I126" s="197"/>
      <c r="J126" s="20">
        <v>-173398.24000000002</v>
      </c>
      <c r="K126" s="29"/>
      <c r="L126" s="27">
        <v>250403</v>
      </c>
      <c r="M126" s="72">
        <v>-579082.7256268188</v>
      </c>
      <c r="N126" s="197">
        <v>1313963</v>
      </c>
      <c r="O126" s="197">
        <v>435634</v>
      </c>
      <c r="P126" s="197">
        <v>1098414.486511707</v>
      </c>
      <c r="Q126" s="197">
        <v>52714.551751714826</v>
      </c>
      <c r="R126" s="197">
        <v>141116.00218029704</v>
      </c>
      <c r="S126" s="197">
        <v>546955.3250817208</v>
      </c>
      <c r="T126" s="197">
        <v>1435.6799999999998</v>
      </c>
      <c r="U126" s="197">
        <v>2345.9150886613643</v>
      </c>
      <c r="V126" s="20">
        <v>3263899.2349872827</v>
      </c>
      <c r="W126" s="29"/>
      <c r="X126" s="195">
        <v>3090500.9949872824</v>
      </c>
    </row>
    <row r="127" spans="1:24" ht="15">
      <c r="A127" s="4">
        <v>309</v>
      </c>
      <c r="B127" s="4" t="s">
        <v>764</v>
      </c>
      <c r="C127" s="14">
        <v>-6390.56</v>
      </c>
      <c r="D127" s="210">
        <v>-1742.8799999999999</v>
      </c>
      <c r="E127" s="210">
        <v>-29774.199999999997</v>
      </c>
      <c r="F127" s="197">
        <v>-2686.94</v>
      </c>
      <c r="G127" s="197">
        <v>-36164.76</v>
      </c>
      <c r="H127" s="197">
        <v>-2178.6</v>
      </c>
      <c r="I127" s="197"/>
      <c r="J127" s="20">
        <v>-78937.94</v>
      </c>
      <c r="K127" s="29"/>
      <c r="L127" s="27">
        <v>-98614</v>
      </c>
      <c r="M127" s="72">
        <v>145432.3681433089</v>
      </c>
      <c r="N127" s="197">
        <v>623638</v>
      </c>
      <c r="O127" s="197">
        <v>194928</v>
      </c>
      <c r="P127" s="197">
        <v>495129.1066012289</v>
      </c>
      <c r="Q127" s="197">
        <v>27465.201518653055</v>
      </c>
      <c r="R127" s="197">
        <v>76620.8839905472</v>
      </c>
      <c r="S127" s="197">
        <v>277622.93648706295</v>
      </c>
      <c r="T127" s="197">
        <v>653.5799999999999</v>
      </c>
      <c r="U127" s="197">
        <v>49425.28728884207</v>
      </c>
      <c r="V127" s="20">
        <v>1792301.364029643</v>
      </c>
      <c r="W127" s="29"/>
      <c r="X127" s="195">
        <v>1713363.424029643</v>
      </c>
    </row>
    <row r="128" spans="1:24" ht="15">
      <c r="A128" s="4">
        <v>312</v>
      </c>
      <c r="B128" s="4" t="s">
        <v>765</v>
      </c>
      <c r="C128" s="14">
        <v>-1259.28</v>
      </c>
      <c r="D128" s="210">
        <v>-343.44</v>
      </c>
      <c r="E128" s="210">
        <v>-5867.099999999999</v>
      </c>
      <c r="F128" s="197">
        <v>-529.47</v>
      </c>
      <c r="G128" s="197">
        <v>-7126.380000000001</v>
      </c>
      <c r="H128" s="197">
        <v>-429.3</v>
      </c>
      <c r="I128" s="197"/>
      <c r="J128" s="20">
        <v>-15554.970000000001</v>
      </c>
      <c r="K128" s="29"/>
      <c r="L128" s="27">
        <v>11212</v>
      </c>
      <c r="M128" s="72">
        <v>-17635.270867861807</v>
      </c>
      <c r="N128" s="197">
        <v>144901</v>
      </c>
      <c r="O128" s="197">
        <v>45985</v>
      </c>
      <c r="P128" s="197">
        <v>129179.66506163221</v>
      </c>
      <c r="Q128" s="197">
        <v>6978.775756307908</v>
      </c>
      <c r="R128" s="197">
        <v>17248.587342765153</v>
      </c>
      <c r="S128" s="197">
        <v>61124.31556323072</v>
      </c>
      <c r="T128" s="197">
        <v>128.79</v>
      </c>
      <c r="U128" s="197">
        <v>-13878.66558077902</v>
      </c>
      <c r="V128" s="20">
        <v>385244.1972752952</v>
      </c>
      <c r="W128" s="29"/>
      <c r="X128" s="195">
        <v>369689.2272752952</v>
      </c>
    </row>
    <row r="129" spans="1:24" ht="15">
      <c r="A129" s="4">
        <v>316</v>
      </c>
      <c r="B129" s="4" t="s">
        <v>766</v>
      </c>
      <c r="C129" s="14">
        <v>-4184.4</v>
      </c>
      <c r="D129" s="210">
        <v>-1141.2</v>
      </c>
      <c r="E129" s="210">
        <v>-19495.5</v>
      </c>
      <c r="F129" s="197">
        <v>-1759.35</v>
      </c>
      <c r="G129" s="197">
        <v>-23679.9</v>
      </c>
      <c r="H129" s="197">
        <v>-1426.5</v>
      </c>
      <c r="I129" s="197"/>
      <c r="J129" s="20">
        <v>-51686.85</v>
      </c>
      <c r="K129" s="29"/>
      <c r="L129" s="27">
        <v>7835</v>
      </c>
      <c r="M129" s="72">
        <v>-35237.641212861985</v>
      </c>
      <c r="N129" s="197">
        <v>389680</v>
      </c>
      <c r="O129" s="197">
        <v>123884</v>
      </c>
      <c r="P129" s="197">
        <v>273763.615764534</v>
      </c>
      <c r="Q129" s="197">
        <v>13590.197081574734</v>
      </c>
      <c r="R129" s="197">
        <v>61909.680832856684</v>
      </c>
      <c r="S129" s="197">
        <v>128987.01462709896</v>
      </c>
      <c r="T129" s="197">
        <v>427.95</v>
      </c>
      <c r="U129" s="197">
        <v>31383.268910239327</v>
      </c>
      <c r="V129" s="20">
        <v>996223.0860034416</v>
      </c>
      <c r="W129" s="29"/>
      <c r="X129" s="195">
        <v>944536.2360034416</v>
      </c>
    </row>
    <row r="130" spans="1:24" ht="15">
      <c r="A130" s="4">
        <v>317</v>
      </c>
      <c r="B130" s="4" t="s">
        <v>767</v>
      </c>
      <c r="C130" s="14">
        <v>-2394.48</v>
      </c>
      <c r="D130" s="210">
        <v>-653.04</v>
      </c>
      <c r="E130" s="210">
        <v>-11156.099999999999</v>
      </c>
      <c r="F130" s="197">
        <v>-1006.77</v>
      </c>
      <c r="G130" s="197">
        <v>-13550.580000000002</v>
      </c>
      <c r="H130" s="197">
        <v>-816.3</v>
      </c>
      <c r="I130" s="197"/>
      <c r="J130" s="20">
        <v>-29577.27</v>
      </c>
      <c r="K130" s="29"/>
      <c r="L130" s="27">
        <v>60418</v>
      </c>
      <c r="M130" s="72">
        <v>49000.51558020711</v>
      </c>
      <c r="N130" s="197">
        <v>296680</v>
      </c>
      <c r="O130" s="197">
        <v>93301</v>
      </c>
      <c r="P130" s="197">
        <v>241156.9708270324</v>
      </c>
      <c r="Q130" s="197">
        <v>12942.928733045273</v>
      </c>
      <c r="R130" s="197">
        <v>34878.62628951513</v>
      </c>
      <c r="S130" s="197">
        <v>119431.05590188224</v>
      </c>
      <c r="T130" s="197">
        <v>244.89</v>
      </c>
      <c r="U130" s="197">
        <v>14487.235701096903</v>
      </c>
      <c r="V130" s="20">
        <v>922541.2230327791</v>
      </c>
      <c r="W130" s="29"/>
      <c r="X130" s="195">
        <v>892963.953032779</v>
      </c>
    </row>
    <row r="131" spans="1:24" ht="15">
      <c r="A131" s="4">
        <v>319</v>
      </c>
      <c r="B131" s="4" t="s">
        <v>768</v>
      </c>
      <c r="C131" s="14">
        <v>-2365.44</v>
      </c>
      <c r="D131" s="210">
        <v>-645.12</v>
      </c>
      <c r="E131" s="210">
        <v>-11020.8</v>
      </c>
      <c r="F131" s="197">
        <v>-994.56</v>
      </c>
      <c r="G131" s="197">
        <v>-13386.240000000002</v>
      </c>
      <c r="H131" s="197">
        <v>-806.4</v>
      </c>
      <c r="I131" s="197"/>
      <c r="J131" s="20">
        <v>-29218.56</v>
      </c>
      <c r="K131" s="29"/>
      <c r="L131" s="27">
        <v>-24351</v>
      </c>
      <c r="M131" s="72">
        <v>-70271.1558063794</v>
      </c>
      <c r="N131" s="197">
        <v>241113</v>
      </c>
      <c r="O131" s="197">
        <v>79733</v>
      </c>
      <c r="P131" s="197">
        <v>192369.96399743934</v>
      </c>
      <c r="Q131" s="197">
        <v>10513.369356321531</v>
      </c>
      <c r="R131" s="197">
        <v>19231.929743155146</v>
      </c>
      <c r="S131" s="197">
        <v>81692.74936305794</v>
      </c>
      <c r="T131" s="197">
        <v>241.92</v>
      </c>
      <c r="U131" s="197">
        <v>420.1171316862019</v>
      </c>
      <c r="V131" s="20">
        <v>530693.8937852808</v>
      </c>
      <c r="W131" s="29"/>
      <c r="X131" s="195">
        <v>501475.33378528076</v>
      </c>
    </row>
    <row r="132" spans="1:24" ht="15">
      <c r="A132" s="4">
        <v>320</v>
      </c>
      <c r="B132" s="4" t="s">
        <v>769</v>
      </c>
      <c r="C132" s="14">
        <v>-7025.04</v>
      </c>
      <c r="D132" s="210">
        <v>-1915.9199999999998</v>
      </c>
      <c r="E132" s="210">
        <v>-32730.299999999996</v>
      </c>
      <c r="F132" s="197">
        <v>-2953.71</v>
      </c>
      <c r="G132" s="197">
        <v>-39755.340000000004</v>
      </c>
      <c r="H132" s="197">
        <v>-2394.9</v>
      </c>
      <c r="I132" s="197"/>
      <c r="J132" s="20">
        <v>-86775.20999999999</v>
      </c>
      <c r="K132" s="29"/>
      <c r="L132" s="27">
        <v>102751</v>
      </c>
      <c r="M132" s="72">
        <v>174912.97830431908</v>
      </c>
      <c r="N132" s="197">
        <v>624747</v>
      </c>
      <c r="O132" s="197">
        <v>198738</v>
      </c>
      <c r="P132" s="197">
        <v>550889.8707620313</v>
      </c>
      <c r="Q132" s="197">
        <v>29937.85605730105</v>
      </c>
      <c r="R132" s="197">
        <v>97572.5961422533</v>
      </c>
      <c r="S132" s="197">
        <v>274827.84891011514</v>
      </c>
      <c r="T132" s="197">
        <v>718.47</v>
      </c>
      <c r="U132" s="197">
        <v>58891.88349091692</v>
      </c>
      <c r="V132" s="20">
        <v>2113987.503666937</v>
      </c>
      <c r="W132" s="29"/>
      <c r="X132" s="195">
        <v>2027212.293666937</v>
      </c>
    </row>
    <row r="133" spans="1:24" ht="15">
      <c r="A133" s="4">
        <v>322</v>
      </c>
      <c r="B133" s="4" t="s">
        <v>770</v>
      </c>
      <c r="C133" s="14">
        <v>-6170.56</v>
      </c>
      <c r="D133" s="210">
        <v>-1682.8799999999999</v>
      </c>
      <c r="E133" s="210">
        <v>-28749.199999999997</v>
      </c>
      <c r="F133" s="197">
        <v>-2594.44</v>
      </c>
      <c r="G133" s="197">
        <v>-34919.76</v>
      </c>
      <c r="H133" s="197">
        <v>-2103.6</v>
      </c>
      <c r="I133" s="197"/>
      <c r="J133" s="20">
        <v>-76220.44</v>
      </c>
      <c r="K133" s="29"/>
      <c r="L133" s="27">
        <v>-166132</v>
      </c>
      <c r="M133" s="72">
        <v>440505.1809879467</v>
      </c>
      <c r="N133" s="197">
        <v>618448</v>
      </c>
      <c r="O133" s="197">
        <v>210429</v>
      </c>
      <c r="P133" s="197">
        <v>506104.77098058606</v>
      </c>
      <c r="Q133" s="197">
        <v>23784.463471682662</v>
      </c>
      <c r="R133" s="197">
        <v>39674.23806238849</v>
      </c>
      <c r="S133" s="197">
        <v>215753.55380291198</v>
      </c>
      <c r="T133" s="197">
        <v>631.0799999999999</v>
      </c>
      <c r="U133" s="197">
        <v>7565.754596244784</v>
      </c>
      <c r="V133" s="20">
        <v>1896764.0419017607</v>
      </c>
      <c r="W133" s="29"/>
      <c r="X133" s="195">
        <v>1820543.6019017608</v>
      </c>
    </row>
    <row r="134" spans="1:24" ht="15">
      <c r="A134" s="4">
        <v>398</v>
      </c>
      <c r="B134" s="4" t="s">
        <v>771</v>
      </c>
      <c r="C134" s="14">
        <v>-90960.32</v>
      </c>
      <c r="D134" s="210">
        <v>-24807.36</v>
      </c>
      <c r="E134" s="210">
        <v>-423792.39999999997</v>
      </c>
      <c r="F134" s="197">
        <v>-38244.68</v>
      </c>
      <c r="G134" s="197">
        <v>-514752.72000000003</v>
      </c>
      <c r="H134" s="197">
        <v>-31009.199999999997</v>
      </c>
      <c r="I134" s="197"/>
      <c r="J134" s="20">
        <v>-1123566.68</v>
      </c>
      <c r="K134" s="29"/>
      <c r="L134" s="27">
        <v>3882860</v>
      </c>
      <c r="M134" s="72">
        <v>-109895.07826721668</v>
      </c>
      <c r="N134" s="197">
        <v>6955129</v>
      </c>
      <c r="O134" s="197">
        <v>2396584</v>
      </c>
      <c r="P134" s="197">
        <v>5721365.256854566</v>
      </c>
      <c r="Q134" s="197">
        <v>240852.8112835668</v>
      </c>
      <c r="R134" s="197">
        <v>36633.551856618404</v>
      </c>
      <c r="S134" s="197">
        <v>2639899.31223328</v>
      </c>
      <c r="T134" s="197">
        <v>9302.76</v>
      </c>
      <c r="U134" s="197">
        <v>1394151.5551242277</v>
      </c>
      <c r="V134" s="20">
        <v>23166883.16908504</v>
      </c>
      <c r="W134" s="29"/>
      <c r="X134" s="195">
        <v>22043316.48908504</v>
      </c>
    </row>
    <row r="135" spans="1:24" ht="15">
      <c r="A135" s="4">
        <v>399</v>
      </c>
      <c r="B135" s="4" t="s">
        <v>772</v>
      </c>
      <c r="C135" s="14">
        <v>-7046.16</v>
      </c>
      <c r="D135" s="210">
        <v>-1921.6799999999998</v>
      </c>
      <c r="E135" s="210">
        <v>-32828.7</v>
      </c>
      <c r="F135" s="197">
        <v>-2962.59</v>
      </c>
      <c r="G135" s="197">
        <v>-39874.86</v>
      </c>
      <c r="H135" s="197">
        <v>-2402.1</v>
      </c>
      <c r="I135" s="197"/>
      <c r="J135" s="20">
        <v>-87036.09</v>
      </c>
      <c r="K135" s="29"/>
      <c r="L135" s="27">
        <v>-80765</v>
      </c>
      <c r="M135" s="72">
        <v>-82669.05663659237</v>
      </c>
      <c r="N135" s="197">
        <v>630442</v>
      </c>
      <c r="O135" s="197">
        <v>196494</v>
      </c>
      <c r="P135" s="197">
        <v>488277.6115921374</v>
      </c>
      <c r="Q135" s="197">
        <v>13438.707080138607</v>
      </c>
      <c r="R135" s="197">
        <v>56865.71957189152</v>
      </c>
      <c r="S135" s="197">
        <v>183097.91458002324</v>
      </c>
      <c r="T135" s="197">
        <v>720.63</v>
      </c>
      <c r="U135" s="197">
        <v>-12529.881211991415</v>
      </c>
      <c r="V135" s="20">
        <v>1393372.6449756066</v>
      </c>
      <c r="W135" s="29"/>
      <c r="X135" s="195">
        <v>1306336.5549756065</v>
      </c>
    </row>
    <row r="136" spans="1:24" ht="15">
      <c r="A136" s="4">
        <v>400</v>
      </c>
      <c r="B136" s="4" t="s">
        <v>773</v>
      </c>
      <c r="C136" s="14">
        <v>-7468.56</v>
      </c>
      <c r="D136" s="210">
        <v>-2036.8799999999999</v>
      </c>
      <c r="E136" s="210">
        <v>-34796.7</v>
      </c>
      <c r="F136" s="197">
        <v>-3140.19</v>
      </c>
      <c r="G136" s="197">
        <v>-42265.26</v>
      </c>
      <c r="H136" s="197">
        <v>-2546.1</v>
      </c>
      <c r="I136" s="197"/>
      <c r="J136" s="20">
        <v>-92253.69</v>
      </c>
      <c r="K136" s="29"/>
      <c r="L136" s="27">
        <v>-34740</v>
      </c>
      <c r="M136" s="72">
        <v>84422.16206699982</v>
      </c>
      <c r="N136" s="197">
        <v>739591</v>
      </c>
      <c r="O136" s="197">
        <v>245424</v>
      </c>
      <c r="P136" s="197">
        <v>599915.1630202786</v>
      </c>
      <c r="Q136" s="197">
        <v>28362.25053418359</v>
      </c>
      <c r="R136" s="197">
        <v>66734.71021022498</v>
      </c>
      <c r="S136" s="197">
        <v>271181.82292428904</v>
      </c>
      <c r="T136" s="197">
        <v>763.8299999999999</v>
      </c>
      <c r="U136" s="197">
        <v>-68194.11536266029</v>
      </c>
      <c r="V136" s="20">
        <v>1933460.8233933158</v>
      </c>
      <c r="W136" s="29"/>
      <c r="X136" s="195">
        <v>1841207.1333933158</v>
      </c>
    </row>
    <row r="137" spans="1:24" ht="15">
      <c r="A137" s="4">
        <v>402</v>
      </c>
      <c r="B137" s="4" t="s">
        <v>774</v>
      </c>
      <c r="C137" s="14">
        <v>-8954.88</v>
      </c>
      <c r="D137" s="210">
        <v>-2442.24</v>
      </c>
      <c r="E137" s="210">
        <v>-41721.6</v>
      </c>
      <c r="F137" s="197">
        <v>-3765.12</v>
      </c>
      <c r="G137" s="197">
        <v>-50676.48</v>
      </c>
      <c r="H137" s="197">
        <v>-3052.7999999999997</v>
      </c>
      <c r="I137" s="197"/>
      <c r="J137" s="20">
        <v>-110613.12000000001</v>
      </c>
      <c r="K137" s="29"/>
      <c r="L137" s="27">
        <v>244217</v>
      </c>
      <c r="M137" s="72">
        <v>-103708.25441498868</v>
      </c>
      <c r="N137" s="197">
        <v>958412</v>
      </c>
      <c r="O137" s="197">
        <v>288726</v>
      </c>
      <c r="P137" s="197">
        <v>687361.0736377841</v>
      </c>
      <c r="Q137" s="197">
        <v>29107.534124884838</v>
      </c>
      <c r="R137" s="197">
        <v>88418.25418264151</v>
      </c>
      <c r="S137" s="197">
        <v>332831.1518768048</v>
      </c>
      <c r="T137" s="197">
        <v>915.8399999999999</v>
      </c>
      <c r="U137" s="197">
        <v>102864.12525654309</v>
      </c>
      <c r="V137" s="20">
        <v>2629144.7246636692</v>
      </c>
      <c r="W137" s="29"/>
      <c r="X137" s="195">
        <v>2518531.604663669</v>
      </c>
    </row>
    <row r="138" spans="1:24" ht="15">
      <c r="A138" s="4">
        <v>403</v>
      </c>
      <c r="B138" s="4" t="s">
        <v>775</v>
      </c>
      <c r="C138" s="14">
        <v>-2918.96</v>
      </c>
      <c r="D138" s="210">
        <v>-796.0799999999999</v>
      </c>
      <c r="E138" s="210">
        <v>-13599.699999999999</v>
      </c>
      <c r="F138" s="197">
        <v>-1227.29</v>
      </c>
      <c r="G138" s="197">
        <v>-16518.66</v>
      </c>
      <c r="H138" s="197">
        <v>-995.0999999999999</v>
      </c>
      <c r="I138" s="197"/>
      <c r="J138" s="20">
        <v>-36055.79</v>
      </c>
      <c r="K138" s="29"/>
      <c r="L138" s="27">
        <v>-43921</v>
      </c>
      <c r="M138" s="72">
        <v>48930.923893926665</v>
      </c>
      <c r="N138" s="197">
        <v>344633</v>
      </c>
      <c r="O138" s="197">
        <v>101443</v>
      </c>
      <c r="P138" s="197">
        <v>292774.96621069574</v>
      </c>
      <c r="Q138" s="197">
        <v>17263.521425798896</v>
      </c>
      <c r="R138" s="197">
        <v>43252.75609648673</v>
      </c>
      <c r="S138" s="197">
        <v>132095.14889464315</v>
      </c>
      <c r="T138" s="197">
        <v>298.53</v>
      </c>
      <c r="U138" s="197">
        <v>-35969.89130522375</v>
      </c>
      <c r="V138" s="20">
        <v>900800.9552163274</v>
      </c>
      <c r="W138" s="29"/>
      <c r="X138" s="195">
        <v>864745.1652163274</v>
      </c>
    </row>
    <row r="139" spans="1:24" ht="15">
      <c r="A139" s="4">
        <v>405</v>
      </c>
      <c r="B139" s="4" t="s">
        <v>776</v>
      </c>
      <c r="C139" s="14">
        <v>-63939.04</v>
      </c>
      <c r="D139" s="210">
        <v>-17437.92</v>
      </c>
      <c r="E139" s="210">
        <v>-297897.8</v>
      </c>
      <c r="F139" s="197">
        <v>-26883.46</v>
      </c>
      <c r="G139" s="197">
        <v>-361836.84</v>
      </c>
      <c r="H139" s="197">
        <v>-21797.399999999998</v>
      </c>
      <c r="I139" s="197"/>
      <c r="J139" s="20">
        <v>-789792.4600000001</v>
      </c>
      <c r="K139" s="29"/>
      <c r="L139" s="27">
        <v>339710</v>
      </c>
      <c r="M139" s="72">
        <v>997030.4585953057</v>
      </c>
      <c r="N139" s="197">
        <v>5098431</v>
      </c>
      <c r="O139" s="197">
        <v>1727824</v>
      </c>
      <c r="P139" s="197">
        <v>4014176.8117610975</v>
      </c>
      <c r="Q139" s="197">
        <v>165037.3374035371</v>
      </c>
      <c r="R139" s="197">
        <v>403872.2532490542</v>
      </c>
      <c r="S139" s="197">
        <v>1978357.3557773354</v>
      </c>
      <c r="T139" s="197">
        <v>6539.219999999999</v>
      </c>
      <c r="U139" s="197">
        <v>152463.40178400092</v>
      </c>
      <c r="V139" s="20">
        <v>14883441.838570334</v>
      </c>
      <c r="W139" s="29"/>
      <c r="X139" s="195">
        <v>14093649.378570333</v>
      </c>
    </row>
    <row r="140" spans="1:24" ht="15">
      <c r="A140" s="4">
        <v>407</v>
      </c>
      <c r="B140" s="4" t="s">
        <v>777</v>
      </c>
      <c r="C140" s="14">
        <v>-2481.6</v>
      </c>
      <c r="D140" s="210">
        <v>-676.8</v>
      </c>
      <c r="E140" s="210">
        <v>-11561.999999999998</v>
      </c>
      <c r="F140" s="197">
        <v>-1043.4</v>
      </c>
      <c r="G140" s="197">
        <v>-14043.6</v>
      </c>
      <c r="H140" s="197">
        <v>-846</v>
      </c>
      <c r="I140" s="197"/>
      <c r="J140" s="20">
        <v>-30653.399999999998</v>
      </c>
      <c r="K140" s="29"/>
      <c r="L140" s="27">
        <v>-44318</v>
      </c>
      <c r="M140" s="72">
        <v>28807.877030804753</v>
      </c>
      <c r="N140" s="197">
        <v>266070</v>
      </c>
      <c r="O140" s="197">
        <v>86843</v>
      </c>
      <c r="P140" s="197">
        <v>215737.08744909434</v>
      </c>
      <c r="Q140" s="197">
        <v>10073.129408609553</v>
      </c>
      <c r="R140" s="197">
        <v>43753.06037410913</v>
      </c>
      <c r="S140" s="197">
        <v>86084.27444925872</v>
      </c>
      <c r="T140" s="197">
        <v>253.79999999999998</v>
      </c>
      <c r="U140" s="197">
        <v>24014.387066761647</v>
      </c>
      <c r="V140" s="20">
        <v>717318.615778638</v>
      </c>
      <c r="W140" s="29"/>
      <c r="X140" s="195">
        <v>686665.215778638</v>
      </c>
    </row>
    <row r="141" spans="1:24" ht="15">
      <c r="A141" s="4">
        <v>408</v>
      </c>
      <c r="B141" s="4" t="s">
        <v>778</v>
      </c>
      <c r="C141" s="14">
        <v>-12928.960000000001</v>
      </c>
      <c r="D141" s="210">
        <v>-3526.08</v>
      </c>
      <c r="E141" s="210">
        <v>-60237.2</v>
      </c>
      <c r="F141" s="197">
        <v>-5436.04</v>
      </c>
      <c r="G141" s="197">
        <v>-73166.16</v>
      </c>
      <c r="H141" s="197">
        <v>-4407.599999999999</v>
      </c>
      <c r="I141" s="197"/>
      <c r="J141" s="20">
        <v>-159702.04</v>
      </c>
      <c r="K141" s="29"/>
      <c r="L141" s="27">
        <v>-265852</v>
      </c>
      <c r="M141" s="72">
        <v>357807.1910356991</v>
      </c>
      <c r="N141" s="197">
        <v>1158445</v>
      </c>
      <c r="O141" s="197">
        <v>386915</v>
      </c>
      <c r="P141" s="197">
        <v>964292.5946574889</v>
      </c>
      <c r="Q141" s="197">
        <v>40385.642318928454</v>
      </c>
      <c r="R141" s="197">
        <v>123093.3811491682</v>
      </c>
      <c r="S141" s="197">
        <v>419128.21563631925</v>
      </c>
      <c r="T141" s="197">
        <v>1322.28</v>
      </c>
      <c r="U141" s="197">
        <v>-29900.497191731003</v>
      </c>
      <c r="V141" s="20">
        <v>3155636.8076058733</v>
      </c>
      <c r="W141" s="29"/>
      <c r="X141" s="195">
        <v>2995934.7676058733</v>
      </c>
    </row>
    <row r="142" spans="1:24" ht="15">
      <c r="A142" s="4">
        <v>410</v>
      </c>
      <c r="B142" s="4" t="s">
        <v>779</v>
      </c>
      <c r="C142" s="14">
        <v>-16357.44</v>
      </c>
      <c r="D142" s="210">
        <v>-4461.12</v>
      </c>
      <c r="E142" s="210">
        <v>-76210.79999999999</v>
      </c>
      <c r="F142" s="197">
        <v>-6877.5599999999995</v>
      </c>
      <c r="G142" s="197">
        <v>-92568.24</v>
      </c>
      <c r="H142" s="197">
        <v>-5576.4</v>
      </c>
      <c r="I142" s="197"/>
      <c r="J142" s="20">
        <v>-202051.55999999997</v>
      </c>
      <c r="K142" s="29"/>
      <c r="L142" s="27">
        <v>194838</v>
      </c>
      <c r="M142" s="72">
        <v>-78414.6230551675</v>
      </c>
      <c r="N142" s="197">
        <v>1303995</v>
      </c>
      <c r="O142" s="197">
        <v>416357</v>
      </c>
      <c r="P142" s="197">
        <v>855099.5997353231</v>
      </c>
      <c r="Q142" s="197">
        <v>20238.89504379743</v>
      </c>
      <c r="R142" s="197">
        <v>20659.495845095145</v>
      </c>
      <c r="S142" s="197">
        <v>443704.675469128</v>
      </c>
      <c r="T142" s="197">
        <v>1672.9199999999998</v>
      </c>
      <c r="U142" s="197">
        <v>91445.98612854056</v>
      </c>
      <c r="V142" s="20">
        <v>3269596.949166717</v>
      </c>
      <c r="W142" s="29"/>
      <c r="X142" s="195">
        <v>3067545.389166717</v>
      </c>
    </row>
    <row r="143" spans="1:24" ht="15">
      <c r="A143" s="4">
        <v>416</v>
      </c>
      <c r="B143" s="98" t="s">
        <v>780</v>
      </c>
      <c r="C143" s="14">
        <v>-2754.4</v>
      </c>
      <c r="D143" s="210">
        <v>-751.1999999999999</v>
      </c>
      <c r="E143" s="210">
        <v>-12832.999999999998</v>
      </c>
      <c r="F143" s="197">
        <v>-1158.1</v>
      </c>
      <c r="G143" s="197">
        <v>-15587.400000000001</v>
      </c>
      <c r="H143" s="197">
        <v>-939</v>
      </c>
      <c r="I143" s="197"/>
      <c r="J143" s="20">
        <v>-34023.1</v>
      </c>
      <c r="K143" s="29"/>
      <c r="L143" s="27">
        <v>34956</v>
      </c>
      <c r="M143" s="72">
        <v>-11455.423512226902</v>
      </c>
      <c r="N143" s="197">
        <v>279320</v>
      </c>
      <c r="O143" s="197">
        <v>82236</v>
      </c>
      <c r="P143" s="197">
        <v>190087.50948810115</v>
      </c>
      <c r="Q143" s="197">
        <v>5433.9903436895065</v>
      </c>
      <c r="R143" s="197">
        <v>12855.739432420762</v>
      </c>
      <c r="S143" s="197">
        <v>85809.04218262987</v>
      </c>
      <c r="T143" s="197">
        <v>281.7</v>
      </c>
      <c r="U143" s="197">
        <v>6790.5517086032305</v>
      </c>
      <c r="V143" s="20">
        <v>686315.1096432176</v>
      </c>
      <c r="W143" s="29"/>
      <c r="X143" s="195">
        <v>652292.0096432177</v>
      </c>
    </row>
    <row r="144" spans="1:24" ht="15">
      <c r="A144" s="4">
        <v>418</v>
      </c>
      <c r="B144" s="4" t="s">
        <v>781</v>
      </c>
      <c r="C144" s="14">
        <v>-19209.52</v>
      </c>
      <c r="D144" s="210">
        <v>-5238.96</v>
      </c>
      <c r="E144" s="210">
        <v>-89498.9</v>
      </c>
      <c r="F144" s="197">
        <v>-8076.73</v>
      </c>
      <c r="G144" s="197">
        <v>-108708.42000000001</v>
      </c>
      <c r="H144" s="197">
        <v>-6548.7</v>
      </c>
      <c r="I144" s="197"/>
      <c r="J144" s="20">
        <v>-237281.23</v>
      </c>
      <c r="K144" s="29"/>
      <c r="L144" s="27">
        <v>343408</v>
      </c>
      <c r="M144" s="72">
        <v>-22639.194855719805</v>
      </c>
      <c r="N144" s="197">
        <v>1342222</v>
      </c>
      <c r="O144" s="197">
        <v>425216</v>
      </c>
      <c r="P144" s="197">
        <v>845415.0618822824</v>
      </c>
      <c r="Q144" s="197">
        <v>8296.370292491418</v>
      </c>
      <c r="R144" s="197">
        <v>-22793.950664415817</v>
      </c>
      <c r="S144" s="197">
        <v>436658.97893666575</v>
      </c>
      <c r="T144" s="197">
        <v>1964.61</v>
      </c>
      <c r="U144" s="197">
        <v>28264.493502075667</v>
      </c>
      <c r="V144" s="20">
        <v>3386012.3690933795</v>
      </c>
      <c r="W144" s="29"/>
      <c r="X144" s="195">
        <v>3148731.1390933795</v>
      </c>
    </row>
    <row r="145" spans="1:24" ht="15">
      <c r="A145" s="4">
        <v>420</v>
      </c>
      <c r="B145" s="4" t="s">
        <v>782</v>
      </c>
      <c r="C145" s="14">
        <v>-8949.6</v>
      </c>
      <c r="D145" s="210">
        <v>-2440.7999999999997</v>
      </c>
      <c r="E145" s="210">
        <v>-41697</v>
      </c>
      <c r="F145" s="197">
        <v>-3762.9</v>
      </c>
      <c r="G145" s="197">
        <v>-50646.600000000006</v>
      </c>
      <c r="H145" s="197">
        <v>-3051</v>
      </c>
      <c r="I145" s="197"/>
      <c r="J145" s="20">
        <v>-110547.90000000001</v>
      </c>
      <c r="K145" s="29"/>
      <c r="L145" s="27">
        <v>13462</v>
      </c>
      <c r="M145" s="72">
        <v>-162756.96273579448</v>
      </c>
      <c r="N145" s="197">
        <v>916807</v>
      </c>
      <c r="O145" s="197">
        <v>274888</v>
      </c>
      <c r="P145" s="197">
        <v>642507.6030536001</v>
      </c>
      <c r="Q145" s="197">
        <v>26076.26417859702</v>
      </c>
      <c r="R145" s="197">
        <v>100966.89511105619</v>
      </c>
      <c r="S145" s="197">
        <v>316588.37062268355</v>
      </c>
      <c r="T145" s="197">
        <v>915.3</v>
      </c>
      <c r="U145" s="197">
        <v>31509.96796253744</v>
      </c>
      <c r="V145" s="20">
        <v>2160964.4381926795</v>
      </c>
      <c r="W145" s="29"/>
      <c r="X145" s="195">
        <v>2050416.5381926796</v>
      </c>
    </row>
    <row r="146" spans="1:24" ht="15">
      <c r="A146" s="4">
        <v>421</v>
      </c>
      <c r="B146" s="4" t="s">
        <v>783</v>
      </c>
      <c r="C146" s="14">
        <v>-719.84</v>
      </c>
      <c r="D146" s="210">
        <v>-196.32</v>
      </c>
      <c r="E146" s="210">
        <v>-3353.7999999999997</v>
      </c>
      <c r="F146" s="197">
        <v>-302.65999999999997</v>
      </c>
      <c r="G146" s="197">
        <v>-4073.6400000000003</v>
      </c>
      <c r="H146" s="197">
        <v>-245.39999999999998</v>
      </c>
      <c r="I146" s="197"/>
      <c r="J146" s="20">
        <v>-8891.66</v>
      </c>
      <c r="K146" s="29"/>
      <c r="L146" s="27">
        <v>18127</v>
      </c>
      <c r="M146" s="72">
        <v>39125.340264778584</v>
      </c>
      <c r="N146" s="197">
        <v>87058</v>
      </c>
      <c r="O146" s="197">
        <v>27619</v>
      </c>
      <c r="P146" s="197">
        <v>77405.55972526678</v>
      </c>
      <c r="Q146" s="197">
        <v>3950.5922864278295</v>
      </c>
      <c r="R146" s="197">
        <v>13927.977188081828</v>
      </c>
      <c r="S146" s="197">
        <v>33393.64252528982</v>
      </c>
      <c r="T146" s="197">
        <v>73.61999999999999</v>
      </c>
      <c r="U146" s="197">
        <v>-10671.592234454174</v>
      </c>
      <c r="V146" s="20">
        <v>290009.13975539064</v>
      </c>
      <c r="W146" s="29"/>
      <c r="X146" s="195">
        <v>281117.47975539067</v>
      </c>
    </row>
    <row r="147" spans="1:24" ht="15">
      <c r="A147" s="4">
        <v>422</v>
      </c>
      <c r="B147" s="4" t="s">
        <v>784</v>
      </c>
      <c r="C147" s="14">
        <v>-10826.64</v>
      </c>
      <c r="D147" s="210">
        <v>-2952.72</v>
      </c>
      <c r="E147" s="210">
        <v>-50442.299999999996</v>
      </c>
      <c r="F147" s="197">
        <v>-4552.11</v>
      </c>
      <c r="G147" s="197">
        <v>-61268.94</v>
      </c>
      <c r="H147" s="197">
        <v>-3690.8999999999996</v>
      </c>
      <c r="I147" s="197"/>
      <c r="J147" s="20">
        <v>-133733.61</v>
      </c>
      <c r="K147" s="29"/>
      <c r="L147" s="27">
        <v>635429</v>
      </c>
      <c r="M147" s="72">
        <v>-315981.70902796835</v>
      </c>
      <c r="N147" s="197">
        <v>1068144</v>
      </c>
      <c r="O147" s="197">
        <v>308816</v>
      </c>
      <c r="P147" s="197">
        <v>830643.1792137162</v>
      </c>
      <c r="Q147" s="197">
        <v>50258.222704215</v>
      </c>
      <c r="R147" s="197">
        <v>160868.26536115995</v>
      </c>
      <c r="S147" s="197">
        <v>477634.4870978819</v>
      </c>
      <c r="T147" s="197">
        <v>1107.27</v>
      </c>
      <c r="U147" s="197">
        <v>108844.53860003932</v>
      </c>
      <c r="V147" s="20">
        <v>3325763.253949044</v>
      </c>
      <c r="W147" s="29"/>
      <c r="X147" s="195">
        <v>3192029.643949044</v>
      </c>
    </row>
    <row r="148" spans="1:24" ht="15">
      <c r="A148" s="36">
        <v>423</v>
      </c>
      <c r="B148" s="36" t="s">
        <v>785</v>
      </c>
      <c r="C148" s="14">
        <v>-16832.64</v>
      </c>
      <c r="D148" s="210">
        <v>-4590.72</v>
      </c>
      <c r="E148" s="210">
        <v>-78424.79999999999</v>
      </c>
      <c r="F148" s="197">
        <v>-7077.36</v>
      </c>
      <c r="G148" s="197">
        <v>-95257.44</v>
      </c>
      <c r="H148" s="197">
        <v>-5738.4</v>
      </c>
      <c r="I148" s="197"/>
      <c r="J148" s="20">
        <v>-207921.36</v>
      </c>
      <c r="K148" s="33"/>
      <c r="L148" s="45">
        <v>13774</v>
      </c>
      <c r="M148" s="200">
        <v>-70084.70936955605</v>
      </c>
      <c r="N148" s="200">
        <v>1240823</v>
      </c>
      <c r="O148" s="200">
        <v>412341</v>
      </c>
      <c r="P148" s="200">
        <v>713439.9012823217</v>
      </c>
      <c r="Q148" s="200">
        <v>8667.180460595026</v>
      </c>
      <c r="R148" s="200">
        <v>-59692.6854276775</v>
      </c>
      <c r="S148" s="200">
        <v>360453.8116336227</v>
      </c>
      <c r="T148" s="197">
        <v>1721.52</v>
      </c>
      <c r="U148" s="200">
        <v>-71237.50563507101</v>
      </c>
      <c r="V148" s="20">
        <v>2550205.512944235</v>
      </c>
      <c r="W148" s="29"/>
      <c r="X148" s="195">
        <v>2342284.152944235</v>
      </c>
    </row>
    <row r="149" spans="1:24" ht="15">
      <c r="A149" s="4">
        <v>425</v>
      </c>
      <c r="B149" s="4" t="s">
        <v>786</v>
      </c>
      <c r="C149" s="14">
        <v>-8427.76</v>
      </c>
      <c r="D149" s="210">
        <v>-2298.48</v>
      </c>
      <c r="E149" s="210">
        <v>-39265.7</v>
      </c>
      <c r="F149" s="197">
        <v>-3543.49</v>
      </c>
      <c r="G149" s="197">
        <v>-47693.46000000001</v>
      </c>
      <c r="H149" s="197">
        <v>-2873.1</v>
      </c>
      <c r="I149" s="197"/>
      <c r="J149" s="20">
        <v>-104101.99</v>
      </c>
      <c r="K149" s="29"/>
      <c r="L149" s="27">
        <v>40867</v>
      </c>
      <c r="M149" s="72">
        <v>-237163.8779362552</v>
      </c>
      <c r="N149" s="197">
        <v>593519</v>
      </c>
      <c r="O149" s="197">
        <v>166010</v>
      </c>
      <c r="P149" s="197">
        <v>333043.6696408922</v>
      </c>
      <c r="Q149" s="197">
        <v>-639.7687502854976</v>
      </c>
      <c r="R149" s="197">
        <v>-12296.181836887137</v>
      </c>
      <c r="S149" s="197">
        <v>206898.77974201023</v>
      </c>
      <c r="T149" s="197">
        <v>861.93</v>
      </c>
      <c r="U149" s="197">
        <v>37961.786778954076</v>
      </c>
      <c r="V149" s="20">
        <v>1129062.3376384287</v>
      </c>
      <c r="W149" s="29"/>
      <c r="X149" s="195">
        <v>1024960.3476384287</v>
      </c>
    </row>
    <row r="150" spans="1:24" ht="15">
      <c r="A150" s="4">
        <v>426</v>
      </c>
      <c r="B150" s="4" t="s">
        <v>787</v>
      </c>
      <c r="C150" s="14">
        <v>-10908.48</v>
      </c>
      <c r="D150" s="210">
        <v>-2975.04</v>
      </c>
      <c r="E150" s="210">
        <v>-50823.6</v>
      </c>
      <c r="F150" s="197">
        <v>-4586.5199999999995</v>
      </c>
      <c r="G150" s="197">
        <v>-61732.08</v>
      </c>
      <c r="H150" s="197">
        <v>-3718.7999999999997</v>
      </c>
      <c r="I150" s="197"/>
      <c r="J150" s="20">
        <v>-134744.52</v>
      </c>
      <c r="K150" s="29"/>
      <c r="L150" s="27">
        <v>290281</v>
      </c>
      <c r="M150" s="72">
        <v>172946.06286363304</v>
      </c>
      <c r="N150" s="197">
        <v>1003309</v>
      </c>
      <c r="O150" s="197">
        <v>306424</v>
      </c>
      <c r="P150" s="197">
        <v>750447.3038160001</v>
      </c>
      <c r="Q150" s="197">
        <v>30134.69636581449</v>
      </c>
      <c r="R150" s="197">
        <v>133757.863734118</v>
      </c>
      <c r="S150" s="197">
        <v>345272.9908266246</v>
      </c>
      <c r="T150" s="197">
        <v>1115.6399999999999</v>
      </c>
      <c r="U150" s="197">
        <v>93145.61939131506</v>
      </c>
      <c r="V150" s="20">
        <v>3126834.1769975056</v>
      </c>
      <c r="W150" s="29"/>
      <c r="X150" s="195">
        <v>2992089.6569975056</v>
      </c>
    </row>
    <row r="151" spans="1:24" ht="15">
      <c r="A151" s="4">
        <v>430</v>
      </c>
      <c r="B151" s="4" t="s">
        <v>788</v>
      </c>
      <c r="C151" s="14">
        <v>-14696</v>
      </c>
      <c r="D151" s="210">
        <v>-4008</v>
      </c>
      <c r="E151" s="210">
        <v>-68470</v>
      </c>
      <c r="F151" s="197">
        <v>-6179</v>
      </c>
      <c r="G151" s="197">
        <v>-83166</v>
      </c>
      <c r="H151" s="197">
        <v>-5010</v>
      </c>
      <c r="I151" s="197"/>
      <c r="J151" s="20">
        <v>-181529</v>
      </c>
      <c r="K151" s="29"/>
      <c r="L151" s="27">
        <v>-167155</v>
      </c>
      <c r="M151" s="72">
        <v>60458.416094228625</v>
      </c>
      <c r="N151" s="197">
        <v>1444612</v>
      </c>
      <c r="O151" s="197">
        <v>489811</v>
      </c>
      <c r="P151" s="197">
        <v>1178579.4314645445</v>
      </c>
      <c r="Q151" s="197">
        <v>63543.66375985808</v>
      </c>
      <c r="R151" s="197">
        <v>133455.7818774727</v>
      </c>
      <c r="S151" s="197">
        <v>556060.4030972832</v>
      </c>
      <c r="T151" s="197">
        <v>1503</v>
      </c>
      <c r="U151" s="197">
        <v>17373.077941068477</v>
      </c>
      <c r="V151" s="20">
        <v>3778241.774234455</v>
      </c>
      <c r="W151" s="29"/>
      <c r="X151" s="195">
        <v>3596712.774234455</v>
      </c>
    </row>
    <row r="152" spans="1:24" ht="15">
      <c r="A152" s="4">
        <v>433</v>
      </c>
      <c r="B152" s="4" t="s">
        <v>789</v>
      </c>
      <c r="C152" s="14">
        <v>-7340.08</v>
      </c>
      <c r="D152" s="210">
        <v>-2001.84</v>
      </c>
      <c r="E152" s="210">
        <v>-34198.1</v>
      </c>
      <c r="F152" s="197">
        <v>-3086.17</v>
      </c>
      <c r="G152" s="197">
        <v>-41538.18</v>
      </c>
      <c r="H152" s="197">
        <v>-2502.2999999999997</v>
      </c>
      <c r="I152" s="197"/>
      <c r="J152" s="20">
        <v>-90666.67</v>
      </c>
      <c r="K152" s="29"/>
      <c r="L152" s="27">
        <v>-59608</v>
      </c>
      <c r="M152" s="72">
        <v>177263.44181268103</v>
      </c>
      <c r="N152" s="197">
        <v>727932</v>
      </c>
      <c r="O152" s="197">
        <v>226573</v>
      </c>
      <c r="P152" s="197">
        <v>508996.28072444606</v>
      </c>
      <c r="Q152" s="197">
        <v>13819.042114133674</v>
      </c>
      <c r="R152" s="197">
        <v>58262.31202182018</v>
      </c>
      <c r="S152" s="197">
        <v>171978.04434284213</v>
      </c>
      <c r="T152" s="197">
        <v>750.6899999999999</v>
      </c>
      <c r="U152" s="197">
        <v>-4638.772412989594</v>
      </c>
      <c r="V152" s="20">
        <v>1821328.0386029335</v>
      </c>
      <c r="W152" s="29"/>
      <c r="X152" s="195">
        <v>1730661.3686029336</v>
      </c>
    </row>
    <row r="153" spans="1:24" ht="15">
      <c r="A153" s="4">
        <v>434</v>
      </c>
      <c r="B153" s="4" t="s">
        <v>790</v>
      </c>
      <c r="C153" s="14">
        <v>-13633.84</v>
      </c>
      <c r="D153" s="210">
        <v>-3718.3199999999997</v>
      </c>
      <c r="E153" s="210">
        <v>-63521.299999999996</v>
      </c>
      <c r="F153" s="197">
        <v>-5732.41</v>
      </c>
      <c r="G153" s="197">
        <v>-77155.14</v>
      </c>
      <c r="H153" s="197">
        <v>-4647.9</v>
      </c>
      <c r="I153" s="197"/>
      <c r="J153" s="20">
        <v>-168408.91</v>
      </c>
      <c r="K153" s="29"/>
      <c r="L153" s="27">
        <v>195042</v>
      </c>
      <c r="M153" s="72">
        <v>298338.15703547</v>
      </c>
      <c r="N153" s="197">
        <v>1210696</v>
      </c>
      <c r="O153" s="197">
        <v>410614</v>
      </c>
      <c r="P153" s="197">
        <v>925084.892934011</v>
      </c>
      <c r="Q153" s="197">
        <v>34547.96240556766</v>
      </c>
      <c r="R153" s="197">
        <v>125012.20418803902</v>
      </c>
      <c r="S153" s="197">
        <v>361109.1862352993</v>
      </c>
      <c r="T153" s="197">
        <v>1394.37</v>
      </c>
      <c r="U153" s="197">
        <v>-195108.0074741348</v>
      </c>
      <c r="V153" s="20">
        <v>3366730.765324252</v>
      </c>
      <c r="W153" s="29"/>
      <c r="X153" s="195">
        <v>3198321.855324252</v>
      </c>
    </row>
    <row r="154" spans="1:24" ht="15">
      <c r="A154" s="4">
        <v>435</v>
      </c>
      <c r="B154" s="4" t="s">
        <v>791</v>
      </c>
      <c r="C154" s="14">
        <v>-671.44</v>
      </c>
      <c r="D154" s="210">
        <v>-183.12</v>
      </c>
      <c r="E154" s="210">
        <v>-3128.2999999999997</v>
      </c>
      <c r="F154" s="197">
        <v>-282.31</v>
      </c>
      <c r="G154" s="197">
        <v>-3799.7400000000002</v>
      </c>
      <c r="H154" s="197">
        <v>-228.9</v>
      </c>
      <c r="I154" s="197"/>
      <c r="J154" s="20">
        <v>-8293.81</v>
      </c>
      <c r="K154" s="29"/>
      <c r="L154" s="27">
        <v>-1935</v>
      </c>
      <c r="M154" s="72">
        <v>215879.84020721586</v>
      </c>
      <c r="N154" s="197">
        <v>102847</v>
      </c>
      <c r="O154" s="197">
        <v>28760</v>
      </c>
      <c r="P154" s="197">
        <v>66423.33783439497</v>
      </c>
      <c r="Q154" s="197">
        <v>3815.7005838035793</v>
      </c>
      <c r="R154" s="197">
        <v>10995.240063434358</v>
      </c>
      <c r="S154" s="197">
        <v>27136.50793780879</v>
      </c>
      <c r="T154" s="197">
        <v>68.67</v>
      </c>
      <c r="U154" s="197">
        <v>-4554.693056604385</v>
      </c>
      <c r="V154" s="20">
        <v>449436.60357005324</v>
      </c>
      <c r="W154" s="29"/>
      <c r="X154" s="195">
        <v>441142.79357005324</v>
      </c>
    </row>
    <row r="155" spans="1:24" ht="15">
      <c r="A155" s="4">
        <v>436</v>
      </c>
      <c r="B155" s="4" t="s">
        <v>792</v>
      </c>
      <c r="C155" s="14">
        <v>-1833.92</v>
      </c>
      <c r="D155" s="210">
        <v>-500.15999999999997</v>
      </c>
      <c r="E155" s="210">
        <v>-8544.4</v>
      </c>
      <c r="F155" s="197">
        <v>-771.08</v>
      </c>
      <c r="G155" s="197">
        <v>-10378.320000000002</v>
      </c>
      <c r="H155" s="197">
        <v>-625.1999999999999</v>
      </c>
      <c r="I155" s="197"/>
      <c r="J155" s="20">
        <v>-22653.08</v>
      </c>
      <c r="K155" s="29"/>
      <c r="L155" s="27">
        <v>27057</v>
      </c>
      <c r="M155" s="72">
        <v>-8187.144025707617</v>
      </c>
      <c r="N155" s="197">
        <v>152295</v>
      </c>
      <c r="O155" s="197">
        <v>45371</v>
      </c>
      <c r="P155" s="197">
        <v>119780.92998940397</v>
      </c>
      <c r="Q155" s="197">
        <v>4609.6513827783165</v>
      </c>
      <c r="R155" s="197">
        <v>6310.905657128428</v>
      </c>
      <c r="S155" s="197">
        <v>59475.10213118984</v>
      </c>
      <c r="T155" s="197">
        <v>187.56</v>
      </c>
      <c r="U155" s="197">
        <v>15037.957041734993</v>
      </c>
      <c r="V155" s="20">
        <v>421937.96217652794</v>
      </c>
      <c r="W155" s="29"/>
      <c r="X155" s="195">
        <v>399284.8821765279</v>
      </c>
    </row>
    <row r="156" spans="1:24" ht="15">
      <c r="A156" s="4">
        <v>440</v>
      </c>
      <c r="B156" s="4" t="s">
        <v>793</v>
      </c>
      <c r="C156" s="14">
        <v>-4457.2</v>
      </c>
      <c r="D156" s="210">
        <v>-1215.6</v>
      </c>
      <c r="E156" s="210">
        <v>-20766.5</v>
      </c>
      <c r="F156" s="197">
        <v>-1874.05</v>
      </c>
      <c r="G156" s="197">
        <v>-25223.7</v>
      </c>
      <c r="H156" s="197">
        <v>-1519.5</v>
      </c>
      <c r="I156" s="197"/>
      <c r="J156" s="20">
        <v>-55056.55</v>
      </c>
      <c r="K156" s="29"/>
      <c r="L156" s="27">
        <v>-43352</v>
      </c>
      <c r="M156" s="72">
        <v>14361.762467931956</v>
      </c>
      <c r="N156" s="197">
        <v>333918</v>
      </c>
      <c r="O156" s="197">
        <v>115068</v>
      </c>
      <c r="P156" s="197">
        <v>264249.4247212743</v>
      </c>
      <c r="Q156" s="197">
        <v>8620.971730934089</v>
      </c>
      <c r="R156" s="197">
        <v>32415.934720927144</v>
      </c>
      <c r="S156" s="197">
        <v>138524.35282339575</v>
      </c>
      <c r="T156" s="197">
        <v>455.84999999999997</v>
      </c>
      <c r="U156" s="197">
        <v>-7963.932646833914</v>
      </c>
      <c r="V156" s="20">
        <v>856298.3638176293</v>
      </c>
      <c r="W156" s="29"/>
      <c r="X156" s="195">
        <v>801241.8138176292</v>
      </c>
    </row>
    <row r="157" spans="1:24" ht="15">
      <c r="A157" s="4">
        <v>441</v>
      </c>
      <c r="B157" s="4" t="s">
        <v>794</v>
      </c>
      <c r="C157" s="14">
        <v>-4392.96</v>
      </c>
      <c r="D157" s="210">
        <v>-1198.08</v>
      </c>
      <c r="E157" s="210">
        <v>-20467.199999999997</v>
      </c>
      <c r="F157" s="197">
        <v>-1847.04</v>
      </c>
      <c r="G157" s="197">
        <v>-24860.160000000003</v>
      </c>
      <c r="H157" s="197">
        <v>-1497.6</v>
      </c>
      <c r="I157" s="197"/>
      <c r="J157" s="20">
        <v>-54263.04</v>
      </c>
      <c r="K157" s="29"/>
      <c r="L157" s="27">
        <v>97180</v>
      </c>
      <c r="M157" s="72">
        <v>-3537.7496837247163</v>
      </c>
      <c r="N157" s="197">
        <v>440971</v>
      </c>
      <c r="O157" s="197">
        <v>142817</v>
      </c>
      <c r="P157" s="197">
        <v>344336.52454953437</v>
      </c>
      <c r="Q157" s="197">
        <v>17832.943227524513</v>
      </c>
      <c r="R157" s="197">
        <v>59729.45641819508</v>
      </c>
      <c r="S157" s="197">
        <v>158241.6708336102</v>
      </c>
      <c r="T157" s="197">
        <v>449.28</v>
      </c>
      <c r="U157" s="197">
        <v>-1609.7209362484864</v>
      </c>
      <c r="V157" s="20">
        <v>1256410.404408891</v>
      </c>
      <c r="W157" s="29"/>
      <c r="X157" s="195">
        <v>1202147.364408891</v>
      </c>
    </row>
    <row r="158" spans="1:24" ht="15">
      <c r="A158" s="4">
        <v>442</v>
      </c>
      <c r="B158" s="98" t="s">
        <v>795</v>
      </c>
      <c r="C158" s="14">
        <v>-2952.4</v>
      </c>
      <c r="D158" s="210">
        <v>-805.1999999999999</v>
      </c>
      <c r="E158" s="210">
        <v>-13755.499999999998</v>
      </c>
      <c r="F158" s="197">
        <v>-1241.35</v>
      </c>
      <c r="G158" s="197">
        <v>-16707.9</v>
      </c>
      <c r="H158" s="197">
        <v>-1006.5</v>
      </c>
      <c r="I158" s="197"/>
      <c r="J158" s="20">
        <v>-36468.85</v>
      </c>
      <c r="K158" s="29"/>
      <c r="L158" s="27">
        <v>46721</v>
      </c>
      <c r="M158" s="72">
        <v>13104.828108857386</v>
      </c>
      <c r="N158" s="197">
        <v>250131</v>
      </c>
      <c r="O158" s="197">
        <v>79133</v>
      </c>
      <c r="P158" s="197">
        <v>185594.1462957927</v>
      </c>
      <c r="Q158" s="197">
        <v>6354.026644334453</v>
      </c>
      <c r="R158" s="197">
        <v>5582.01697803467</v>
      </c>
      <c r="S158" s="197">
        <v>82615.9893164782</v>
      </c>
      <c r="T158" s="197">
        <v>301.95</v>
      </c>
      <c r="U158" s="197">
        <v>8538.644707786643</v>
      </c>
      <c r="V158" s="20">
        <v>678076.6020512839</v>
      </c>
      <c r="W158" s="29"/>
      <c r="X158" s="195">
        <v>641607.752051284</v>
      </c>
    </row>
    <row r="159" spans="1:24" ht="15">
      <c r="A159" s="4">
        <v>444</v>
      </c>
      <c r="B159" s="4" t="s">
        <v>796</v>
      </c>
      <c r="C159" s="14">
        <v>-41978.64</v>
      </c>
      <c r="D159" s="210">
        <v>-11448.72</v>
      </c>
      <c r="E159" s="210">
        <v>-195582.3</v>
      </c>
      <c r="F159" s="197">
        <v>-17650.11</v>
      </c>
      <c r="G159" s="197">
        <v>-237560.94000000003</v>
      </c>
      <c r="H159" s="197">
        <v>-14310.9</v>
      </c>
      <c r="I159" s="197"/>
      <c r="J159" s="20">
        <v>-518531.61</v>
      </c>
      <c r="K159" s="29"/>
      <c r="L159" s="27">
        <v>-48294</v>
      </c>
      <c r="M159" s="72">
        <v>624884.9542209012</v>
      </c>
      <c r="N159" s="197">
        <v>3336584</v>
      </c>
      <c r="O159" s="197">
        <v>1126591</v>
      </c>
      <c r="P159" s="197">
        <v>2365028.4992995057</v>
      </c>
      <c r="Q159" s="197">
        <v>53694.91146672505</v>
      </c>
      <c r="R159" s="197">
        <v>63083.83769646494</v>
      </c>
      <c r="S159" s="197">
        <v>819845.1466709238</v>
      </c>
      <c r="T159" s="197">
        <v>4293.2699999999995</v>
      </c>
      <c r="U159" s="197">
        <v>201652.59755801904</v>
      </c>
      <c r="V159" s="20">
        <v>8547364.21691254</v>
      </c>
      <c r="W159" s="29"/>
      <c r="X159" s="195">
        <v>8028832.606912539</v>
      </c>
    </row>
    <row r="160" spans="1:24" ht="15">
      <c r="A160" s="4">
        <v>445</v>
      </c>
      <c r="B160" s="4" t="s">
        <v>797</v>
      </c>
      <c r="C160" s="14">
        <v>-13646.16</v>
      </c>
      <c r="D160" s="210">
        <v>-3721.68</v>
      </c>
      <c r="E160" s="210">
        <v>-63578.7</v>
      </c>
      <c r="F160" s="197">
        <v>-5737.59</v>
      </c>
      <c r="G160" s="197">
        <v>-77224.86</v>
      </c>
      <c r="H160" s="197">
        <v>-4652.099999999999</v>
      </c>
      <c r="I160" s="197"/>
      <c r="J160" s="20">
        <v>-168561.09</v>
      </c>
      <c r="K160" s="29"/>
      <c r="L160" s="27">
        <v>85094</v>
      </c>
      <c r="M160" s="72">
        <v>391772.4688114561</v>
      </c>
      <c r="N160" s="197">
        <v>1173170</v>
      </c>
      <c r="O160" s="197">
        <v>399015</v>
      </c>
      <c r="P160" s="197">
        <v>745570.3645870736</v>
      </c>
      <c r="Q160" s="197">
        <v>19521.031900683436</v>
      </c>
      <c r="R160" s="197">
        <v>49051.652122313404</v>
      </c>
      <c r="S160" s="197">
        <v>382602.86645309394</v>
      </c>
      <c r="T160" s="197">
        <v>1395.6299999999999</v>
      </c>
      <c r="U160" s="197">
        <v>-53524.12865177099</v>
      </c>
      <c r="V160" s="20">
        <v>3193668.88522285</v>
      </c>
      <c r="W160" s="29"/>
      <c r="X160" s="195">
        <v>3025107.79522285</v>
      </c>
    </row>
    <row r="161" spans="1:24" ht="15">
      <c r="A161" s="4">
        <v>475</v>
      </c>
      <c r="B161" s="4" t="s">
        <v>798</v>
      </c>
      <c r="C161" s="14">
        <v>-4910.4</v>
      </c>
      <c r="D161" s="210">
        <v>-1339.2</v>
      </c>
      <c r="E161" s="210">
        <v>-22877.999999999996</v>
      </c>
      <c r="F161" s="197">
        <v>-2064.6</v>
      </c>
      <c r="G161" s="197">
        <v>-27788.4</v>
      </c>
      <c r="H161" s="197">
        <v>-1674</v>
      </c>
      <c r="I161" s="197"/>
      <c r="J161" s="20">
        <v>-60654.59999999999</v>
      </c>
      <c r="K161" s="29"/>
      <c r="L161" s="27">
        <v>-140850</v>
      </c>
      <c r="M161" s="72">
        <v>102448.75923616439</v>
      </c>
      <c r="N161" s="197">
        <v>527887</v>
      </c>
      <c r="O161" s="197">
        <v>179692</v>
      </c>
      <c r="P161" s="197">
        <v>440779.18001771974</v>
      </c>
      <c r="Q161" s="197">
        <v>19590.202182369918</v>
      </c>
      <c r="R161" s="197">
        <v>73233.53154674625</v>
      </c>
      <c r="S161" s="197">
        <v>172456.4755134179</v>
      </c>
      <c r="T161" s="197">
        <v>502.2</v>
      </c>
      <c r="U161" s="197">
        <v>-17387.697660890735</v>
      </c>
      <c r="V161" s="20">
        <v>1358351.6508355276</v>
      </c>
      <c r="W161" s="29"/>
      <c r="X161" s="195">
        <v>1297697.0508355275</v>
      </c>
    </row>
    <row r="162" spans="1:24" ht="15">
      <c r="A162" s="4">
        <v>480</v>
      </c>
      <c r="B162" s="4" t="s">
        <v>799</v>
      </c>
      <c r="C162" s="14">
        <v>-1809.28</v>
      </c>
      <c r="D162" s="210">
        <v>-493.44</v>
      </c>
      <c r="E162" s="210">
        <v>-8429.599999999999</v>
      </c>
      <c r="F162" s="197">
        <v>-760.72</v>
      </c>
      <c r="G162" s="197">
        <v>-10238.880000000001</v>
      </c>
      <c r="H162" s="197">
        <v>-616.8</v>
      </c>
      <c r="I162" s="197"/>
      <c r="J162" s="20">
        <v>-22348.719999999998</v>
      </c>
      <c r="K162" s="29"/>
      <c r="L162" s="27">
        <v>-23633</v>
      </c>
      <c r="M162" s="72">
        <v>-2801.1581095047295</v>
      </c>
      <c r="N162" s="197">
        <v>189435</v>
      </c>
      <c r="O162" s="197">
        <v>64417</v>
      </c>
      <c r="P162" s="197">
        <v>154742.8346528901</v>
      </c>
      <c r="Q162" s="197">
        <v>7161.85268333947</v>
      </c>
      <c r="R162" s="197">
        <v>25643.29382656168</v>
      </c>
      <c r="S162" s="197">
        <v>61135.430983444574</v>
      </c>
      <c r="T162" s="197">
        <v>185.04</v>
      </c>
      <c r="U162" s="197">
        <v>8552.909385261857</v>
      </c>
      <c r="V162" s="20">
        <v>484839.2034219929</v>
      </c>
      <c r="W162" s="29"/>
      <c r="X162" s="195">
        <v>462490.4834219929</v>
      </c>
    </row>
    <row r="163" spans="1:24" ht="15">
      <c r="A163" s="4">
        <v>481</v>
      </c>
      <c r="B163" s="4" t="s">
        <v>800</v>
      </c>
      <c r="C163" s="14">
        <v>-8561.52</v>
      </c>
      <c r="D163" s="210">
        <v>-2334.96</v>
      </c>
      <c r="E163" s="210">
        <v>-39888.899999999994</v>
      </c>
      <c r="F163" s="197">
        <v>-3599.73</v>
      </c>
      <c r="G163" s="197">
        <v>-48450.420000000006</v>
      </c>
      <c r="H163" s="197">
        <v>-2918.7</v>
      </c>
      <c r="I163" s="197"/>
      <c r="J163" s="20">
        <v>-105754.23</v>
      </c>
      <c r="K163" s="29"/>
      <c r="L163" s="27">
        <v>36413</v>
      </c>
      <c r="M163" s="72">
        <v>32000.689960744232</v>
      </c>
      <c r="N163" s="197">
        <v>621436</v>
      </c>
      <c r="O163" s="197">
        <v>207148</v>
      </c>
      <c r="P163" s="197">
        <v>331328.82182197727</v>
      </c>
      <c r="Q163" s="197">
        <v>-3308.595417114833</v>
      </c>
      <c r="R163" s="197">
        <v>-53204.678997454095</v>
      </c>
      <c r="S163" s="197">
        <v>172834.1055396685</v>
      </c>
      <c r="T163" s="197">
        <v>875.61</v>
      </c>
      <c r="U163" s="197">
        <v>-32083.263849012423</v>
      </c>
      <c r="V163" s="20">
        <v>1313439.689058809</v>
      </c>
      <c r="W163" s="29"/>
      <c r="X163" s="195">
        <v>1207685.459058809</v>
      </c>
    </row>
    <row r="164" spans="1:24" ht="15">
      <c r="A164" s="4">
        <v>483</v>
      </c>
      <c r="B164" s="4" t="s">
        <v>801</v>
      </c>
      <c r="C164" s="14">
        <v>-1014.64</v>
      </c>
      <c r="D164" s="210">
        <v>-276.71999999999997</v>
      </c>
      <c r="E164" s="210">
        <v>-4727.299999999999</v>
      </c>
      <c r="F164" s="197">
        <v>-426.61</v>
      </c>
      <c r="G164" s="197">
        <v>-5741.9400000000005</v>
      </c>
      <c r="H164" s="197">
        <v>-345.9</v>
      </c>
      <c r="I164" s="197"/>
      <c r="J164" s="20">
        <v>-12533.109999999999</v>
      </c>
      <c r="K164" s="29"/>
      <c r="L164" s="27">
        <v>-5108</v>
      </c>
      <c r="M164" s="72">
        <v>-2330.2481867615134</v>
      </c>
      <c r="N164" s="197">
        <v>112571</v>
      </c>
      <c r="O164" s="197">
        <v>33696</v>
      </c>
      <c r="P164" s="197">
        <v>92424.51788242359</v>
      </c>
      <c r="Q164" s="197">
        <v>5507.555395064793</v>
      </c>
      <c r="R164" s="197">
        <v>19154.82272696823</v>
      </c>
      <c r="S164" s="197">
        <v>43544.673574117616</v>
      </c>
      <c r="T164" s="197">
        <v>103.77</v>
      </c>
      <c r="U164" s="197">
        <v>5668.733182156559</v>
      </c>
      <c r="V164" s="20">
        <v>305232.8245739693</v>
      </c>
      <c r="W164" s="29"/>
      <c r="X164" s="195">
        <v>292699.7145739693</v>
      </c>
    </row>
    <row r="165" spans="1:24" ht="15">
      <c r="A165" s="4">
        <v>484</v>
      </c>
      <c r="B165" s="4" t="s">
        <v>802</v>
      </c>
      <c r="C165" s="14">
        <v>-2838.88</v>
      </c>
      <c r="D165" s="210">
        <v>-774.24</v>
      </c>
      <c r="E165" s="210">
        <v>-13226.599999999999</v>
      </c>
      <c r="F165" s="197">
        <v>-1193.62</v>
      </c>
      <c r="G165" s="197">
        <v>-16065.480000000001</v>
      </c>
      <c r="H165" s="197">
        <v>-967.8</v>
      </c>
      <c r="I165" s="197"/>
      <c r="J165" s="20">
        <v>-35066.62</v>
      </c>
      <c r="K165" s="29"/>
      <c r="L165" s="27">
        <v>80593</v>
      </c>
      <c r="M165" s="72">
        <v>74367.37922729924</v>
      </c>
      <c r="N165" s="197">
        <v>331324</v>
      </c>
      <c r="O165" s="197">
        <v>93113</v>
      </c>
      <c r="P165" s="197">
        <v>256823.8610218016</v>
      </c>
      <c r="Q165" s="197">
        <v>13951.650723552873</v>
      </c>
      <c r="R165" s="197">
        <v>22369.26415276425</v>
      </c>
      <c r="S165" s="197">
        <v>113238.57277297978</v>
      </c>
      <c r="T165" s="197">
        <v>290.34</v>
      </c>
      <c r="U165" s="197">
        <v>13953.486607691724</v>
      </c>
      <c r="V165" s="20">
        <v>1000024.5545060894</v>
      </c>
      <c r="W165" s="29"/>
      <c r="X165" s="195">
        <v>964957.9345060894</v>
      </c>
    </row>
    <row r="166" spans="1:24" ht="15">
      <c r="A166" s="4">
        <v>489</v>
      </c>
      <c r="B166" s="4" t="s">
        <v>803</v>
      </c>
      <c r="C166" s="14">
        <v>-1887.6</v>
      </c>
      <c r="D166" s="210">
        <v>-514.8</v>
      </c>
      <c r="E166" s="210">
        <v>-8794.5</v>
      </c>
      <c r="F166" s="197">
        <v>-793.65</v>
      </c>
      <c r="G166" s="197">
        <v>-10682.1</v>
      </c>
      <c r="H166" s="197">
        <v>-643.5</v>
      </c>
      <c r="I166" s="197"/>
      <c r="J166" s="20">
        <v>-23316.15</v>
      </c>
      <c r="K166" s="29"/>
      <c r="L166" s="27">
        <v>-49160</v>
      </c>
      <c r="M166" s="72">
        <v>129195.3782286048</v>
      </c>
      <c r="N166" s="197">
        <v>244042</v>
      </c>
      <c r="O166" s="197">
        <v>68380</v>
      </c>
      <c r="P166" s="197">
        <v>194514.60255742777</v>
      </c>
      <c r="Q166" s="197">
        <v>9286.78962930894</v>
      </c>
      <c r="R166" s="197">
        <v>31055.31105772127</v>
      </c>
      <c r="S166" s="197">
        <v>85533.22699393757</v>
      </c>
      <c r="T166" s="197">
        <v>193.04999999999998</v>
      </c>
      <c r="U166" s="197">
        <v>-4699.1846860089645</v>
      </c>
      <c r="V166" s="20">
        <v>708341.1737809913</v>
      </c>
      <c r="W166" s="29"/>
      <c r="X166" s="195">
        <v>685025.0237809913</v>
      </c>
    </row>
    <row r="167" spans="1:24" ht="15">
      <c r="A167" s="4">
        <v>491</v>
      </c>
      <c r="B167" s="4" t="s">
        <v>804</v>
      </c>
      <c r="C167" s="14">
        <v>-48078.8</v>
      </c>
      <c r="D167" s="210">
        <v>-13112.4</v>
      </c>
      <c r="E167" s="210">
        <v>-224003.49999999997</v>
      </c>
      <c r="F167" s="197">
        <v>-20214.95</v>
      </c>
      <c r="G167" s="197">
        <v>-272082.30000000005</v>
      </c>
      <c r="H167" s="197">
        <v>-16390.5</v>
      </c>
      <c r="I167" s="197"/>
      <c r="J167" s="20">
        <v>-593882.45</v>
      </c>
      <c r="K167" s="29"/>
      <c r="L167" s="27">
        <v>692000</v>
      </c>
      <c r="M167" s="72">
        <v>23894.41926728841</v>
      </c>
      <c r="N167" s="197">
        <v>4322833</v>
      </c>
      <c r="O167" s="197">
        <v>1361978</v>
      </c>
      <c r="P167" s="197">
        <v>3066998.8023660365</v>
      </c>
      <c r="Q167" s="197">
        <v>122168.39431532685</v>
      </c>
      <c r="R167" s="197">
        <v>340435.90893708135</v>
      </c>
      <c r="S167" s="197">
        <v>1609040.7155045995</v>
      </c>
      <c r="T167" s="197">
        <v>4917.15</v>
      </c>
      <c r="U167" s="197">
        <v>265030.60404663614</v>
      </c>
      <c r="V167" s="20">
        <v>11809296.994436968</v>
      </c>
      <c r="W167" s="29"/>
      <c r="X167" s="195">
        <v>11215414.544436969</v>
      </c>
    </row>
    <row r="168" spans="1:24" ht="15">
      <c r="A168" s="4">
        <v>494</v>
      </c>
      <c r="B168" s="4" t="s">
        <v>805</v>
      </c>
      <c r="C168" s="14">
        <v>-7918.24</v>
      </c>
      <c r="D168" s="210">
        <v>-2159.52</v>
      </c>
      <c r="E168" s="210">
        <v>-36891.799999999996</v>
      </c>
      <c r="F168" s="197">
        <v>-3329.2599999999998</v>
      </c>
      <c r="G168" s="197">
        <v>-44810.04</v>
      </c>
      <c r="H168" s="197">
        <v>-2699.4</v>
      </c>
      <c r="I168" s="197"/>
      <c r="J168" s="20">
        <v>-97808.26</v>
      </c>
      <c r="K168" s="29"/>
      <c r="L168" s="27">
        <v>-149101</v>
      </c>
      <c r="M168" s="72">
        <v>-106345.7427293472</v>
      </c>
      <c r="N168" s="197">
        <v>653139</v>
      </c>
      <c r="O168" s="197">
        <v>192506</v>
      </c>
      <c r="P168" s="197">
        <v>447332.6942989805</v>
      </c>
      <c r="Q168" s="197">
        <v>11353.484939487833</v>
      </c>
      <c r="R168" s="197">
        <v>31511.033225112184</v>
      </c>
      <c r="S168" s="197">
        <v>234842.3314750822</v>
      </c>
      <c r="T168" s="197">
        <v>809.8199999999999</v>
      </c>
      <c r="U168" s="197">
        <v>43268.91066117222</v>
      </c>
      <c r="V168" s="20">
        <v>1359316.5318704878</v>
      </c>
      <c r="W168" s="29"/>
      <c r="X168" s="195">
        <v>1261508.2718704878</v>
      </c>
    </row>
    <row r="169" spans="1:24" ht="15">
      <c r="A169" s="4">
        <v>495</v>
      </c>
      <c r="B169" s="4" t="s">
        <v>806</v>
      </c>
      <c r="C169" s="14">
        <v>-1563.76</v>
      </c>
      <c r="D169" s="210">
        <v>-426.47999999999996</v>
      </c>
      <c r="E169" s="210">
        <v>-7285.7</v>
      </c>
      <c r="F169" s="197">
        <v>-657.49</v>
      </c>
      <c r="G169" s="197">
        <v>-8849.460000000001</v>
      </c>
      <c r="H169" s="197">
        <v>-533.1</v>
      </c>
      <c r="I169" s="197"/>
      <c r="J169" s="20">
        <v>-19315.989999999998</v>
      </c>
      <c r="K169" s="29"/>
      <c r="L169" s="27">
        <v>35851</v>
      </c>
      <c r="M169" s="72">
        <v>30935.09080532845</v>
      </c>
      <c r="N169" s="197">
        <v>201000</v>
      </c>
      <c r="O169" s="197">
        <v>58208</v>
      </c>
      <c r="P169" s="197">
        <v>145030.28769449375</v>
      </c>
      <c r="Q169" s="197">
        <v>7608.706656098017</v>
      </c>
      <c r="R169" s="197">
        <v>11383.485910040366</v>
      </c>
      <c r="S169" s="197">
        <v>76181.8023706329</v>
      </c>
      <c r="T169" s="197">
        <v>159.93</v>
      </c>
      <c r="U169" s="197">
        <v>-16999.544491988687</v>
      </c>
      <c r="V169" s="20">
        <v>549358.7589446049</v>
      </c>
      <c r="W169" s="29"/>
      <c r="X169" s="195">
        <v>530042.7689446049</v>
      </c>
    </row>
    <row r="170" spans="1:24" ht="15">
      <c r="A170" s="4">
        <v>498</v>
      </c>
      <c r="B170" s="4" t="s">
        <v>807</v>
      </c>
      <c r="C170" s="14">
        <v>-2097.04</v>
      </c>
      <c r="D170" s="210">
        <v>-571.92</v>
      </c>
      <c r="E170" s="210">
        <v>-9770.3</v>
      </c>
      <c r="F170" s="197">
        <v>-881.71</v>
      </c>
      <c r="G170" s="197">
        <v>-11867.34</v>
      </c>
      <c r="H170" s="197">
        <v>-714.9</v>
      </c>
      <c r="I170" s="197"/>
      <c r="J170" s="20">
        <v>-25903.21</v>
      </c>
      <c r="K170" s="29"/>
      <c r="L170" s="27">
        <v>21632</v>
      </c>
      <c r="M170" s="72">
        <v>250073.0429299483</v>
      </c>
      <c r="N170" s="197">
        <v>181502</v>
      </c>
      <c r="O170" s="197">
        <v>72651</v>
      </c>
      <c r="P170" s="197">
        <v>189835.50121662323</v>
      </c>
      <c r="Q170" s="197">
        <v>9827.294284804399</v>
      </c>
      <c r="R170" s="197">
        <v>18290.03388256738</v>
      </c>
      <c r="S170" s="197">
        <v>66345.62201419225</v>
      </c>
      <c r="T170" s="197">
        <v>214.47</v>
      </c>
      <c r="U170" s="197">
        <v>-15076.774782236955</v>
      </c>
      <c r="V170" s="20">
        <v>795294.1895458987</v>
      </c>
      <c r="W170" s="29"/>
      <c r="X170" s="195">
        <v>769390.9795458987</v>
      </c>
    </row>
    <row r="171" spans="1:24" ht="15">
      <c r="A171" s="4">
        <v>499</v>
      </c>
      <c r="B171" s="4" t="s">
        <v>808</v>
      </c>
      <c r="C171" s="14">
        <v>-16854.64</v>
      </c>
      <c r="D171" s="210">
        <v>-4596.72</v>
      </c>
      <c r="E171" s="210">
        <v>-78527.29999999999</v>
      </c>
      <c r="F171" s="197">
        <v>-7086.61</v>
      </c>
      <c r="G171" s="197">
        <v>-95381.94</v>
      </c>
      <c r="H171" s="197">
        <v>-5745.9</v>
      </c>
      <c r="I171" s="197"/>
      <c r="J171" s="20">
        <v>-208193.11</v>
      </c>
      <c r="K171" s="29"/>
      <c r="L171" s="27">
        <v>-186509</v>
      </c>
      <c r="M171" s="72">
        <v>184900.8623964414</v>
      </c>
      <c r="N171" s="197">
        <v>1354331</v>
      </c>
      <c r="O171" s="197">
        <v>457111</v>
      </c>
      <c r="P171" s="197">
        <v>972889.3078533442</v>
      </c>
      <c r="Q171" s="197">
        <v>21636.19619890987</v>
      </c>
      <c r="R171" s="197">
        <v>12412.837833004593</v>
      </c>
      <c r="S171" s="197">
        <v>412351.04040340486</v>
      </c>
      <c r="T171" s="197">
        <v>1723.77</v>
      </c>
      <c r="U171" s="197">
        <v>-52714.12466637585</v>
      </c>
      <c r="V171" s="20">
        <v>3178132.890018729</v>
      </c>
      <c r="W171" s="29"/>
      <c r="X171" s="195">
        <v>2969939.780018729</v>
      </c>
    </row>
    <row r="172" spans="1:24" ht="15">
      <c r="A172" s="4">
        <v>500</v>
      </c>
      <c r="B172" s="4" t="s">
        <v>809</v>
      </c>
      <c r="C172" s="14">
        <v>-8423.36</v>
      </c>
      <c r="D172" s="210">
        <v>-2297.2799999999997</v>
      </c>
      <c r="E172" s="210">
        <v>-39245.2</v>
      </c>
      <c r="F172" s="197">
        <v>-3541.64</v>
      </c>
      <c r="G172" s="197">
        <v>-47668.560000000005</v>
      </c>
      <c r="H172" s="197">
        <v>-2871.6</v>
      </c>
      <c r="I172" s="197"/>
      <c r="J172" s="20">
        <v>-104047.64000000001</v>
      </c>
      <c r="K172" s="29"/>
      <c r="L172" s="27">
        <v>104302</v>
      </c>
      <c r="M172" s="72">
        <v>-63532.664028301835</v>
      </c>
      <c r="N172" s="197">
        <v>581389</v>
      </c>
      <c r="O172" s="197">
        <v>183400</v>
      </c>
      <c r="P172" s="197">
        <v>363140.8708062557</v>
      </c>
      <c r="Q172" s="197">
        <v>3914.9002659224384</v>
      </c>
      <c r="R172" s="197">
        <v>-423439.1547483835</v>
      </c>
      <c r="S172" s="197">
        <v>128225.02205424709</v>
      </c>
      <c r="T172" s="197">
        <v>861.48</v>
      </c>
      <c r="U172" s="197">
        <v>9298.039049497762</v>
      </c>
      <c r="V172" s="20">
        <v>887559.493399238</v>
      </c>
      <c r="W172" s="29"/>
      <c r="X172" s="195">
        <v>783511.853399238</v>
      </c>
    </row>
    <row r="173" spans="1:24" ht="15">
      <c r="A173" s="4">
        <v>503</v>
      </c>
      <c r="B173" s="4" t="s">
        <v>810</v>
      </c>
      <c r="C173" s="14">
        <v>-6996</v>
      </c>
      <c r="D173" s="210">
        <v>-1908</v>
      </c>
      <c r="E173" s="210">
        <v>-32594.999999999996</v>
      </c>
      <c r="F173" s="197">
        <v>-2941.5</v>
      </c>
      <c r="G173" s="197">
        <v>-39591</v>
      </c>
      <c r="H173" s="197">
        <v>-2385</v>
      </c>
      <c r="I173" s="197"/>
      <c r="J173" s="20">
        <v>-86416.5</v>
      </c>
      <c r="K173" s="29"/>
      <c r="L173" s="27">
        <v>-137561</v>
      </c>
      <c r="M173" s="72">
        <v>16050.776211857796</v>
      </c>
      <c r="N173" s="197">
        <v>672555</v>
      </c>
      <c r="O173" s="197">
        <v>216780</v>
      </c>
      <c r="P173" s="197">
        <v>474562.0938275964</v>
      </c>
      <c r="Q173" s="197">
        <v>15988.73824683974</v>
      </c>
      <c r="R173" s="197">
        <v>78732.96706707103</v>
      </c>
      <c r="S173" s="197">
        <v>195548.96349423224</v>
      </c>
      <c r="T173" s="197">
        <v>715.5</v>
      </c>
      <c r="U173" s="197">
        <v>4505.048740123515</v>
      </c>
      <c r="V173" s="20">
        <v>1537878.0875877207</v>
      </c>
      <c r="W173" s="29"/>
      <c r="X173" s="195">
        <v>1451461.5875877207</v>
      </c>
    </row>
    <row r="174" spans="1:24" ht="15">
      <c r="A174" s="4">
        <v>504</v>
      </c>
      <c r="B174" s="4" t="s">
        <v>811</v>
      </c>
      <c r="C174" s="14">
        <v>-1748.56</v>
      </c>
      <c r="D174" s="210">
        <v>-476.88</v>
      </c>
      <c r="E174" s="210">
        <v>-8146.699999999999</v>
      </c>
      <c r="F174" s="197">
        <v>-735.1899999999999</v>
      </c>
      <c r="G174" s="197">
        <v>-9895.26</v>
      </c>
      <c r="H174" s="197">
        <v>-596.1</v>
      </c>
      <c r="I174" s="197"/>
      <c r="J174" s="20">
        <v>-21598.69</v>
      </c>
      <c r="K174" s="29"/>
      <c r="L174" s="27">
        <v>-5293</v>
      </c>
      <c r="M174" s="72">
        <v>166062.03001650702</v>
      </c>
      <c r="N174" s="197">
        <v>195468</v>
      </c>
      <c r="O174" s="197">
        <v>62369</v>
      </c>
      <c r="P174" s="197">
        <v>141372.8779053007</v>
      </c>
      <c r="Q174" s="197">
        <v>6568.424044971691</v>
      </c>
      <c r="R174" s="197">
        <v>18572.25033574297</v>
      </c>
      <c r="S174" s="197">
        <v>55129.76659964208</v>
      </c>
      <c r="T174" s="197">
        <v>178.82999999999998</v>
      </c>
      <c r="U174" s="197">
        <v>12599.827470855751</v>
      </c>
      <c r="V174" s="20">
        <v>653028.0063730202</v>
      </c>
      <c r="W174" s="29"/>
      <c r="X174" s="195">
        <v>631429.3163730203</v>
      </c>
    </row>
    <row r="175" spans="1:24" ht="15">
      <c r="A175" s="4">
        <v>505</v>
      </c>
      <c r="B175" s="4" t="s">
        <v>812</v>
      </c>
      <c r="C175" s="14">
        <v>-18069.920000000002</v>
      </c>
      <c r="D175" s="210">
        <v>-4928.16</v>
      </c>
      <c r="E175" s="210">
        <v>-84189.4</v>
      </c>
      <c r="F175" s="197">
        <v>-7597.58</v>
      </c>
      <c r="G175" s="197">
        <v>-102259.32</v>
      </c>
      <c r="H175" s="197">
        <v>-6160.2</v>
      </c>
      <c r="I175" s="197"/>
      <c r="J175" s="20">
        <v>-223204.58000000002</v>
      </c>
      <c r="K175" s="29"/>
      <c r="L175" s="27">
        <v>-224658</v>
      </c>
      <c r="M175" s="72">
        <v>80214.3359831199</v>
      </c>
      <c r="N175" s="197">
        <v>1479734</v>
      </c>
      <c r="O175" s="197">
        <v>475013</v>
      </c>
      <c r="P175" s="197">
        <v>989053.6281817912</v>
      </c>
      <c r="Q175" s="197">
        <v>9088.89205300404</v>
      </c>
      <c r="R175" s="197">
        <v>13788.275486488605</v>
      </c>
      <c r="S175" s="197">
        <v>313030.11754291435</v>
      </c>
      <c r="T175" s="197">
        <v>1848.06</v>
      </c>
      <c r="U175" s="197">
        <v>-12345.044454043076</v>
      </c>
      <c r="V175" s="20">
        <v>3124767.264793275</v>
      </c>
      <c r="W175" s="29"/>
      <c r="X175" s="195">
        <v>2901562.684793275</v>
      </c>
    </row>
    <row r="176" spans="1:24" ht="15">
      <c r="A176" s="4">
        <v>507</v>
      </c>
      <c r="B176" s="4" t="s">
        <v>813</v>
      </c>
      <c r="C176" s="14">
        <v>-5532.56</v>
      </c>
      <c r="D176" s="210">
        <v>-1508.8799999999999</v>
      </c>
      <c r="E176" s="210">
        <v>-25776.699999999997</v>
      </c>
      <c r="F176" s="197">
        <v>-2326.19</v>
      </c>
      <c r="G176" s="197">
        <v>-31309.260000000002</v>
      </c>
      <c r="H176" s="197">
        <v>-1886.1</v>
      </c>
      <c r="I176" s="197"/>
      <c r="J176" s="20">
        <v>-68339.69</v>
      </c>
      <c r="K176" s="29"/>
      <c r="L176" s="27">
        <v>-181678</v>
      </c>
      <c r="M176" s="72">
        <v>122414.00437887199</v>
      </c>
      <c r="N176" s="197">
        <v>612511</v>
      </c>
      <c r="O176" s="197">
        <v>180567</v>
      </c>
      <c r="P176" s="197">
        <v>450385.43213346513</v>
      </c>
      <c r="Q176" s="197">
        <v>24541.28516919258</v>
      </c>
      <c r="R176" s="197">
        <v>82977.25452723737</v>
      </c>
      <c r="S176" s="197">
        <v>229492.8758543228</v>
      </c>
      <c r="T176" s="197">
        <v>565.8299999999999</v>
      </c>
      <c r="U176" s="197">
        <v>-39742.59923086878</v>
      </c>
      <c r="V176" s="20">
        <v>1482034.082832221</v>
      </c>
      <c r="W176" s="29"/>
      <c r="X176" s="195">
        <v>1413694.392832221</v>
      </c>
    </row>
    <row r="177" spans="1:24" ht="15">
      <c r="A177" s="4">
        <v>508</v>
      </c>
      <c r="B177" s="4" t="s">
        <v>814</v>
      </c>
      <c r="C177" s="14">
        <v>-9590.24</v>
      </c>
      <c r="D177" s="210">
        <v>-2615.52</v>
      </c>
      <c r="E177" s="210">
        <v>-44681.799999999996</v>
      </c>
      <c r="F177" s="197">
        <v>-4032.2599999999998</v>
      </c>
      <c r="G177" s="197">
        <v>-54272.04000000001</v>
      </c>
      <c r="H177" s="197">
        <v>-3269.4</v>
      </c>
      <c r="I177" s="197"/>
      <c r="J177" s="20">
        <v>-118461.26000000001</v>
      </c>
      <c r="K177" s="29"/>
      <c r="L177" s="27">
        <v>69280</v>
      </c>
      <c r="M177" s="72">
        <v>12822.151121586561</v>
      </c>
      <c r="N177" s="197">
        <v>803272</v>
      </c>
      <c r="O177" s="197">
        <v>260536</v>
      </c>
      <c r="P177" s="197">
        <v>594607.0055709057</v>
      </c>
      <c r="Q177" s="197">
        <v>29984.572558197375</v>
      </c>
      <c r="R177" s="197">
        <v>81713.79125779483</v>
      </c>
      <c r="S177" s="197">
        <v>348205.48234426253</v>
      </c>
      <c r="T177" s="197">
        <v>980.8199999999999</v>
      </c>
      <c r="U177" s="197">
        <v>7567.308102485476</v>
      </c>
      <c r="V177" s="20">
        <v>2208969.1309552323</v>
      </c>
      <c r="W177" s="29"/>
      <c r="X177" s="195">
        <v>2090507.8709552323</v>
      </c>
    </row>
    <row r="178" spans="1:24" ht="15">
      <c r="A178" s="4">
        <v>529</v>
      </c>
      <c r="B178" s="4" t="s">
        <v>815</v>
      </c>
      <c r="C178" s="14">
        <v>-16595.920000000002</v>
      </c>
      <c r="D178" s="210">
        <v>-4526.16</v>
      </c>
      <c r="E178" s="210">
        <v>-77321.9</v>
      </c>
      <c r="F178" s="197">
        <v>-6977.83</v>
      </c>
      <c r="G178" s="197">
        <v>-93917.82</v>
      </c>
      <c r="H178" s="197">
        <v>-5657.7</v>
      </c>
      <c r="I178" s="197"/>
      <c r="J178" s="20">
        <v>-204997.33000000002</v>
      </c>
      <c r="K178" s="29"/>
      <c r="L178" s="27">
        <v>-111370</v>
      </c>
      <c r="M178" s="72">
        <v>-180401.39770806208</v>
      </c>
      <c r="N178" s="197">
        <v>1126269</v>
      </c>
      <c r="O178" s="197">
        <v>399804</v>
      </c>
      <c r="P178" s="197">
        <v>766201.2766296709</v>
      </c>
      <c r="Q178" s="197">
        <v>14389.925838253772</v>
      </c>
      <c r="R178" s="197">
        <v>-431494.31892511674</v>
      </c>
      <c r="S178" s="197">
        <v>292074.77072624414</v>
      </c>
      <c r="T178" s="197">
        <v>1697.31</v>
      </c>
      <c r="U178" s="197">
        <v>-206526.12006763177</v>
      </c>
      <c r="V178" s="20">
        <v>1670644.4464933584</v>
      </c>
      <c r="W178" s="29"/>
      <c r="X178" s="195">
        <v>1465647.1164933583</v>
      </c>
    </row>
    <row r="179" spans="1:24" ht="15">
      <c r="A179" s="4">
        <v>531</v>
      </c>
      <c r="B179" s="4" t="s">
        <v>816</v>
      </c>
      <c r="C179" s="14">
        <v>-5021.28</v>
      </c>
      <c r="D179" s="210">
        <v>-1369.44</v>
      </c>
      <c r="E179" s="210">
        <v>-23394.6</v>
      </c>
      <c r="F179" s="197">
        <v>-2111.22</v>
      </c>
      <c r="G179" s="197">
        <v>-28415.88</v>
      </c>
      <c r="H179" s="197">
        <v>-1711.8</v>
      </c>
      <c r="I179" s="197"/>
      <c r="J179" s="20">
        <v>-62024.22</v>
      </c>
      <c r="K179" s="29"/>
      <c r="L179" s="27">
        <v>-28716</v>
      </c>
      <c r="M179" s="72">
        <v>-12822.98214763403</v>
      </c>
      <c r="N179" s="197">
        <v>438841</v>
      </c>
      <c r="O179" s="197">
        <v>144033</v>
      </c>
      <c r="P179" s="197">
        <v>315657.2615734365</v>
      </c>
      <c r="Q179" s="197">
        <v>13267.612924917235</v>
      </c>
      <c r="R179" s="197">
        <v>5784.877426108886</v>
      </c>
      <c r="S179" s="197">
        <v>154824.90383729787</v>
      </c>
      <c r="T179" s="197">
        <v>513.54</v>
      </c>
      <c r="U179" s="197">
        <v>29113.656547874874</v>
      </c>
      <c r="V179" s="20">
        <v>1060496.8701620013</v>
      </c>
      <c r="W179" s="29"/>
      <c r="X179" s="195">
        <v>998472.6501620014</v>
      </c>
    </row>
    <row r="180" spans="1:24" ht="15">
      <c r="A180" s="4">
        <v>532</v>
      </c>
      <c r="B180" s="4" t="s">
        <v>817</v>
      </c>
      <c r="C180" s="14">
        <v>-13186.8</v>
      </c>
      <c r="D180" s="210">
        <v>-3596.4</v>
      </c>
      <c r="E180" s="210">
        <v>-61438.49999999999</v>
      </c>
      <c r="F180" s="197">
        <v>-5544.45</v>
      </c>
      <c r="G180" s="197">
        <v>-74625.3</v>
      </c>
      <c r="H180" s="197">
        <v>-4495.5</v>
      </c>
      <c r="I180" s="197"/>
      <c r="J180" s="20">
        <v>-162886.95</v>
      </c>
      <c r="K180" s="29"/>
      <c r="L180" s="27">
        <v>-3631</v>
      </c>
      <c r="M180" s="72">
        <v>-84602.05379173532</v>
      </c>
      <c r="N180" s="197">
        <v>1098760</v>
      </c>
      <c r="O180" s="197">
        <v>347963</v>
      </c>
      <c r="P180" s="197">
        <v>749138.4861888026</v>
      </c>
      <c r="Q180" s="197">
        <v>21322.684571060472</v>
      </c>
      <c r="R180" s="197">
        <v>80742.44161087277</v>
      </c>
      <c r="S180" s="197">
        <v>384461.0759008755</v>
      </c>
      <c r="T180" s="197">
        <v>1348.6499999999999</v>
      </c>
      <c r="U180" s="197">
        <v>151590.87750021386</v>
      </c>
      <c r="V180" s="20">
        <v>2747094.1619800897</v>
      </c>
      <c r="W180" s="29"/>
      <c r="X180" s="195">
        <v>2584207.2119800895</v>
      </c>
    </row>
    <row r="181" spans="1:24" ht="15">
      <c r="A181" s="4">
        <v>535</v>
      </c>
      <c r="B181" s="4" t="s">
        <v>818</v>
      </c>
      <c r="C181" s="14">
        <v>-9628.960000000001</v>
      </c>
      <c r="D181" s="210">
        <v>-2626.08</v>
      </c>
      <c r="E181" s="210">
        <v>-44862.2</v>
      </c>
      <c r="F181" s="197">
        <v>-4048.54</v>
      </c>
      <c r="G181" s="197">
        <v>-54491.16</v>
      </c>
      <c r="H181" s="197">
        <v>-3282.6</v>
      </c>
      <c r="I181" s="197"/>
      <c r="J181" s="20">
        <v>-118939.54000000001</v>
      </c>
      <c r="K181" s="29"/>
      <c r="L181" s="27">
        <v>-75295</v>
      </c>
      <c r="M181" s="72">
        <v>74965.71019779146</v>
      </c>
      <c r="N181" s="197">
        <v>959779</v>
      </c>
      <c r="O181" s="197">
        <v>298038</v>
      </c>
      <c r="P181" s="197">
        <v>742244.5716010841</v>
      </c>
      <c r="Q181" s="197">
        <v>31395.044960570765</v>
      </c>
      <c r="R181" s="197">
        <v>86216.86642767818</v>
      </c>
      <c r="S181" s="197">
        <v>384828.58999843674</v>
      </c>
      <c r="T181" s="197">
        <v>984.78</v>
      </c>
      <c r="U181" s="197">
        <v>15964.159667927612</v>
      </c>
      <c r="V181" s="20">
        <v>2519121.7228534888</v>
      </c>
      <c r="W181" s="29"/>
      <c r="X181" s="195">
        <v>2400182.1828534887</v>
      </c>
    </row>
    <row r="182" spans="1:24" ht="15">
      <c r="A182" s="4">
        <v>536</v>
      </c>
      <c r="B182" s="4" t="s">
        <v>819</v>
      </c>
      <c r="C182" s="14">
        <v>-28767.2</v>
      </c>
      <c r="D182" s="210">
        <v>-7845.599999999999</v>
      </c>
      <c r="E182" s="210">
        <v>-134029</v>
      </c>
      <c r="F182" s="197">
        <v>-12095.3</v>
      </c>
      <c r="G182" s="197">
        <v>-162796.2</v>
      </c>
      <c r="H182" s="197">
        <v>-9807</v>
      </c>
      <c r="I182" s="197"/>
      <c r="J182" s="20">
        <v>-355340.3</v>
      </c>
      <c r="K182" s="29"/>
      <c r="L182" s="27">
        <v>591491</v>
      </c>
      <c r="M182" s="72">
        <v>-794237.1566494778</v>
      </c>
      <c r="N182" s="197">
        <v>2025008</v>
      </c>
      <c r="O182" s="197">
        <v>639058</v>
      </c>
      <c r="P182" s="197">
        <v>1293658.0277316587</v>
      </c>
      <c r="Q182" s="197">
        <v>16113.233209466209</v>
      </c>
      <c r="R182" s="197">
        <v>29726.065003372754</v>
      </c>
      <c r="S182" s="197">
        <v>685453.0718300026</v>
      </c>
      <c r="T182" s="197">
        <v>2942.1</v>
      </c>
      <c r="U182" s="197">
        <v>191644.28763538686</v>
      </c>
      <c r="V182" s="20">
        <v>4680856.62876041</v>
      </c>
      <c r="W182" s="29"/>
      <c r="X182" s="195">
        <v>4325516.32876041</v>
      </c>
    </row>
    <row r="183" spans="1:24" ht="15">
      <c r="A183" s="4">
        <v>538</v>
      </c>
      <c r="B183" s="4" t="s">
        <v>820</v>
      </c>
      <c r="C183" s="14">
        <v>-4287.36</v>
      </c>
      <c r="D183" s="210">
        <v>-1169.28</v>
      </c>
      <c r="E183" s="210">
        <v>-19975.199999999997</v>
      </c>
      <c r="F183" s="197">
        <v>-1802.6399999999999</v>
      </c>
      <c r="G183" s="197">
        <v>-24262.56</v>
      </c>
      <c r="H183" s="197">
        <v>-1461.6</v>
      </c>
      <c r="I183" s="197"/>
      <c r="J183" s="20">
        <v>-52958.63999999999</v>
      </c>
      <c r="K183" s="29"/>
      <c r="L183" s="27">
        <v>-33501</v>
      </c>
      <c r="M183" s="72">
        <v>79742.1947365161</v>
      </c>
      <c r="N183" s="197">
        <v>391270</v>
      </c>
      <c r="O183" s="197">
        <v>123013</v>
      </c>
      <c r="P183" s="197">
        <v>242596.63038865852</v>
      </c>
      <c r="Q183" s="197">
        <v>3579.7945299190155</v>
      </c>
      <c r="R183" s="197">
        <v>17659.404046923213</v>
      </c>
      <c r="S183" s="197">
        <v>96120.12557031705</v>
      </c>
      <c r="T183" s="197">
        <v>438.47999999999996</v>
      </c>
      <c r="U183" s="197">
        <v>5426.143595330752</v>
      </c>
      <c r="V183" s="20">
        <v>926344.7728676646</v>
      </c>
      <c r="W183" s="29"/>
      <c r="X183" s="195">
        <v>873386.1328676646</v>
      </c>
    </row>
    <row r="184" spans="1:24" ht="15">
      <c r="A184" s="4">
        <v>541</v>
      </c>
      <c r="B184" s="4" t="s">
        <v>821</v>
      </c>
      <c r="C184" s="14">
        <v>-7208.08</v>
      </c>
      <c r="D184" s="210">
        <v>-1965.84</v>
      </c>
      <c r="E184" s="210">
        <v>-33583.1</v>
      </c>
      <c r="F184" s="197">
        <v>-3030.67</v>
      </c>
      <c r="G184" s="197">
        <v>-40791.18</v>
      </c>
      <c r="H184" s="197">
        <v>-2457.2999999999997</v>
      </c>
      <c r="I184" s="197"/>
      <c r="J184" s="20">
        <v>-89036.17</v>
      </c>
      <c r="K184" s="29"/>
      <c r="L184" s="27">
        <v>193779</v>
      </c>
      <c r="M184" s="72">
        <v>-89808.90800933167</v>
      </c>
      <c r="N184" s="197">
        <v>756826</v>
      </c>
      <c r="O184" s="197">
        <v>234773</v>
      </c>
      <c r="P184" s="197">
        <v>639524.9180393966</v>
      </c>
      <c r="Q184" s="197">
        <v>35355.39664014255</v>
      </c>
      <c r="R184" s="197">
        <v>112339.74465221076</v>
      </c>
      <c r="S184" s="197">
        <v>332146.3313516602</v>
      </c>
      <c r="T184" s="197">
        <v>737.1899999999999</v>
      </c>
      <c r="U184" s="197">
        <v>44796.88406406356</v>
      </c>
      <c r="V184" s="20">
        <v>2260469.556738142</v>
      </c>
      <c r="W184" s="29"/>
      <c r="X184" s="195">
        <v>2171433.386738142</v>
      </c>
    </row>
    <row r="185" spans="1:24" ht="15">
      <c r="A185" s="4">
        <v>543</v>
      </c>
      <c r="B185" s="4" t="s">
        <v>822</v>
      </c>
      <c r="C185" s="14">
        <v>-36236.64</v>
      </c>
      <c r="D185" s="210">
        <v>-9882.72</v>
      </c>
      <c r="E185" s="210">
        <v>-168829.8</v>
      </c>
      <c r="F185" s="197">
        <v>-15235.86</v>
      </c>
      <c r="G185" s="197">
        <v>-205066.44000000003</v>
      </c>
      <c r="H185" s="197">
        <v>-12353.4</v>
      </c>
      <c r="I185" s="197"/>
      <c r="J185" s="20">
        <v>-447604.86</v>
      </c>
      <c r="K185" s="29"/>
      <c r="L185" s="27">
        <v>244629</v>
      </c>
      <c r="M185" s="72">
        <v>-528898.4591088146</v>
      </c>
      <c r="N185" s="197">
        <v>2508951</v>
      </c>
      <c r="O185" s="197">
        <v>815872</v>
      </c>
      <c r="P185" s="197">
        <v>1541302.5968424971</v>
      </c>
      <c r="Q185" s="197">
        <v>-2689.5568037836974</v>
      </c>
      <c r="R185" s="197">
        <v>-252744.74866968312</v>
      </c>
      <c r="S185" s="197">
        <v>461128.2963192452</v>
      </c>
      <c r="T185" s="197">
        <v>3706.02</v>
      </c>
      <c r="U185" s="197">
        <v>-98782.32945846539</v>
      </c>
      <c r="V185" s="20">
        <v>4692473.819120996</v>
      </c>
      <c r="W185" s="29"/>
      <c r="X185" s="195">
        <v>4244868.959120995</v>
      </c>
    </row>
    <row r="186" spans="1:24" ht="15">
      <c r="A186" s="4">
        <v>545</v>
      </c>
      <c r="B186" s="4" t="s">
        <v>823</v>
      </c>
      <c r="C186" s="14">
        <v>-8214.8</v>
      </c>
      <c r="D186" s="210">
        <v>-2240.4</v>
      </c>
      <c r="E186" s="210">
        <v>-38273.5</v>
      </c>
      <c r="F186" s="197">
        <v>-3453.95</v>
      </c>
      <c r="G186" s="197">
        <v>-46488.3</v>
      </c>
      <c r="H186" s="197">
        <v>-2800.5</v>
      </c>
      <c r="I186" s="197"/>
      <c r="J186" s="20">
        <v>-101471.45</v>
      </c>
      <c r="K186" s="29"/>
      <c r="L186" s="27">
        <v>-230722</v>
      </c>
      <c r="M186" s="72">
        <v>236161.79568575323</v>
      </c>
      <c r="N186" s="197">
        <v>882100</v>
      </c>
      <c r="O186" s="197">
        <v>360351</v>
      </c>
      <c r="P186" s="197">
        <v>862960.744308594</v>
      </c>
      <c r="Q186" s="197">
        <v>51821.1785332741</v>
      </c>
      <c r="R186" s="197">
        <v>100620.96981149455</v>
      </c>
      <c r="S186" s="197">
        <v>341477.81833302096</v>
      </c>
      <c r="T186" s="197">
        <v>840.15</v>
      </c>
      <c r="U186" s="197">
        <v>-78489.99687987202</v>
      </c>
      <c r="V186" s="20">
        <v>2527121.659792265</v>
      </c>
      <c r="W186" s="29"/>
      <c r="X186" s="195">
        <v>2425650.2097922647</v>
      </c>
    </row>
    <row r="187" spans="1:24" ht="15">
      <c r="A187" s="4">
        <v>560</v>
      </c>
      <c r="B187" s="4" t="s">
        <v>824</v>
      </c>
      <c r="C187" s="14">
        <v>-14385.36</v>
      </c>
      <c r="D187" s="210">
        <v>-3923.2799999999997</v>
      </c>
      <c r="E187" s="210">
        <v>-67022.7</v>
      </c>
      <c r="F187" s="197">
        <v>-6048.39</v>
      </c>
      <c r="G187" s="197">
        <v>-81408.06000000001</v>
      </c>
      <c r="H187" s="197">
        <v>-4904.099999999999</v>
      </c>
      <c r="I187" s="197"/>
      <c r="J187" s="20">
        <v>-177691.89</v>
      </c>
      <c r="K187" s="29"/>
      <c r="L187" s="27">
        <v>-142897</v>
      </c>
      <c r="M187" s="72">
        <v>195649.91878824774</v>
      </c>
      <c r="N187" s="197">
        <v>1347206</v>
      </c>
      <c r="O187" s="197">
        <v>448989</v>
      </c>
      <c r="P187" s="197">
        <v>1044372.1029025062</v>
      </c>
      <c r="Q187" s="197">
        <v>40840.80575134025</v>
      </c>
      <c r="R187" s="197">
        <v>25536.415548027293</v>
      </c>
      <c r="S187" s="197">
        <v>410477.114387732</v>
      </c>
      <c r="T187" s="197">
        <v>1471.23</v>
      </c>
      <c r="U187" s="197">
        <v>69151.48871490645</v>
      </c>
      <c r="V187" s="20">
        <v>3440797.0760927605</v>
      </c>
      <c r="W187" s="29"/>
      <c r="X187" s="195">
        <v>3263105.1860927604</v>
      </c>
    </row>
    <row r="188" spans="1:24" ht="15">
      <c r="A188" s="4">
        <v>561</v>
      </c>
      <c r="B188" s="4" t="s">
        <v>825</v>
      </c>
      <c r="C188" s="14">
        <v>-1252.24</v>
      </c>
      <c r="D188" s="210">
        <v>-341.52</v>
      </c>
      <c r="E188" s="210">
        <v>-5834.299999999999</v>
      </c>
      <c r="F188" s="197">
        <v>-526.51</v>
      </c>
      <c r="G188" s="197">
        <v>-7086.540000000001</v>
      </c>
      <c r="H188" s="197">
        <v>-426.9</v>
      </c>
      <c r="I188" s="197"/>
      <c r="J188" s="20">
        <v>-15468.01</v>
      </c>
      <c r="K188" s="29"/>
      <c r="L188" s="27">
        <v>-16189</v>
      </c>
      <c r="M188" s="72">
        <v>69611.57795016142</v>
      </c>
      <c r="N188" s="197">
        <v>125388</v>
      </c>
      <c r="O188" s="197">
        <v>47164</v>
      </c>
      <c r="P188" s="197">
        <v>120705.51309423543</v>
      </c>
      <c r="Q188" s="197">
        <v>6912.047351031206</v>
      </c>
      <c r="R188" s="197">
        <v>16468.420393850014</v>
      </c>
      <c r="S188" s="197">
        <v>44923.49796783315</v>
      </c>
      <c r="T188" s="197">
        <v>128.07</v>
      </c>
      <c r="U188" s="197">
        <v>-7089.873628083123</v>
      </c>
      <c r="V188" s="20">
        <v>408022.2531290281</v>
      </c>
      <c r="W188" s="29"/>
      <c r="X188" s="195">
        <v>392554.24312902807</v>
      </c>
    </row>
    <row r="189" spans="1:24" ht="15">
      <c r="A189" s="4">
        <v>562</v>
      </c>
      <c r="B189" s="4" t="s">
        <v>826</v>
      </c>
      <c r="C189" s="14">
        <v>-8474.4</v>
      </c>
      <c r="D189" s="210">
        <v>-2311.2</v>
      </c>
      <c r="E189" s="210">
        <v>-39483</v>
      </c>
      <c r="F189" s="197">
        <v>-3563.1</v>
      </c>
      <c r="G189" s="197">
        <v>-47957.4</v>
      </c>
      <c r="H189" s="197">
        <v>-2889</v>
      </c>
      <c r="I189" s="197"/>
      <c r="J189" s="20">
        <v>-104678.1</v>
      </c>
      <c r="K189" s="29"/>
      <c r="L189" s="27">
        <v>126949</v>
      </c>
      <c r="M189" s="72">
        <v>-13207.785282626748</v>
      </c>
      <c r="N189" s="197">
        <v>830958</v>
      </c>
      <c r="O189" s="197">
        <v>272171</v>
      </c>
      <c r="P189" s="197">
        <v>596253.0285823218</v>
      </c>
      <c r="Q189" s="197">
        <v>27439.14402939919</v>
      </c>
      <c r="R189" s="197">
        <v>84570.05489581006</v>
      </c>
      <c r="S189" s="197">
        <v>269120.68028650165</v>
      </c>
      <c r="T189" s="197">
        <v>866.6999999999999</v>
      </c>
      <c r="U189" s="197">
        <v>46504.37848529253</v>
      </c>
      <c r="V189" s="20">
        <v>2241624.200996699</v>
      </c>
      <c r="W189" s="29"/>
      <c r="X189" s="195">
        <v>2136946.1009966987</v>
      </c>
    </row>
    <row r="190" spans="1:24" ht="15">
      <c r="A190" s="4">
        <v>563</v>
      </c>
      <c r="B190" s="4" t="s">
        <v>827</v>
      </c>
      <c r="C190" s="14">
        <v>-6839.36</v>
      </c>
      <c r="D190" s="210">
        <v>-1865.28</v>
      </c>
      <c r="E190" s="210">
        <v>-31865.199999999997</v>
      </c>
      <c r="F190" s="197">
        <v>-2875.64</v>
      </c>
      <c r="G190" s="197">
        <v>-38704.560000000005</v>
      </c>
      <c r="H190" s="197">
        <v>-2331.6</v>
      </c>
      <c r="I190" s="197"/>
      <c r="J190" s="20">
        <v>-84481.64000000001</v>
      </c>
      <c r="K190" s="29"/>
      <c r="L190" s="27">
        <v>-80932</v>
      </c>
      <c r="M190" s="72">
        <v>-140909.5184260942</v>
      </c>
      <c r="N190" s="197">
        <v>671353</v>
      </c>
      <c r="O190" s="197">
        <v>207901</v>
      </c>
      <c r="P190" s="197">
        <v>489424.8735210157</v>
      </c>
      <c r="Q190" s="197">
        <v>20115.51790016979</v>
      </c>
      <c r="R190" s="197">
        <v>47737.777973836666</v>
      </c>
      <c r="S190" s="197">
        <v>243027.83338420675</v>
      </c>
      <c r="T190" s="197">
        <v>699.48</v>
      </c>
      <c r="U190" s="197">
        <v>67556.73214079102</v>
      </c>
      <c r="V190" s="20">
        <v>1525974.696493926</v>
      </c>
      <c r="W190" s="29"/>
      <c r="X190" s="195">
        <v>1441493.0564939259</v>
      </c>
    </row>
    <row r="191" spans="1:24" ht="15">
      <c r="A191" s="4">
        <v>564</v>
      </c>
      <c r="B191" s="4" t="s">
        <v>828</v>
      </c>
      <c r="C191" s="14">
        <v>-170542.24</v>
      </c>
      <c r="D191" s="210">
        <v>-46511.52</v>
      </c>
      <c r="E191" s="210">
        <v>-794571.7999999999</v>
      </c>
      <c r="F191" s="197">
        <v>-71705.26</v>
      </c>
      <c r="G191" s="197">
        <v>-965114.04</v>
      </c>
      <c r="H191" s="197">
        <v>-58139.4</v>
      </c>
      <c r="I191" s="197"/>
      <c r="J191" s="20">
        <v>-2106584.26</v>
      </c>
      <c r="K191" s="29"/>
      <c r="L191" s="27">
        <v>2164676</v>
      </c>
      <c r="M191" s="72">
        <v>-1916537.577849215</v>
      </c>
      <c r="N191" s="197">
        <v>11522544</v>
      </c>
      <c r="O191" s="197">
        <v>4098255</v>
      </c>
      <c r="P191" s="197">
        <v>9979124.861138187</v>
      </c>
      <c r="Q191" s="197">
        <v>334871.9485142128</v>
      </c>
      <c r="R191" s="197">
        <v>2477521.5332884975</v>
      </c>
      <c r="S191" s="197">
        <v>4353592.101941553</v>
      </c>
      <c r="T191" s="197">
        <v>17441.82</v>
      </c>
      <c r="U191" s="197">
        <v>1925239.6799779816</v>
      </c>
      <c r="V191" s="20">
        <v>34956729.36701121</v>
      </c>
      <c r="W191" s="29"/>
      <c r="X191" s="195">
        <v>32850145.107011214</v>
      </c>
    </row>
    <row r="192" spans="1:24" ht="15">
      <c r="A192" s="4">
        <v>576</v>
      </c>
      <c r="B192" s="4" t="s">
        <v>829</v>
      </c>
      <c r="C192" s="14">
        <v>-2885.52</v>
      </c>
      <c r="D192" s="210">
        <v>-786.9599999999999</v>
      </c>
      <c r="E192" s="210">
        <v>-13443.9</v>
      </c>
      <c r="F192" s="197">
        <v>-1213.23</v>
      </c>
      <c r="G192" s="197">
        <v>-16329.420000000002</v>
      </c>
      <c r="H192" s="197">
        <v>-983.6999999999999</v>
      </c>
      <c r="I192" s="197"/>
      <c r="J192" s="20">
        <v>-35642.729999999996</v>
      </c>
      <c r="K192" s="29"/>
      <c r="L192" s="27">
        <v>39631</v>
      </c>
      <c r="M192" s="72">
        <v>31367.59674635902</v>
      </c>
      <c r="N192" s="197">
        <v>333500</v>
      </c>
      <c r="O192" s="197">
        <v>98579</v>
      </c>
      <c r="P192" s="197">
        <v>244053.0007171452</v>
      </c>
      <c r="Q192" s="197">
        <v>13893.435066114844</v>
      </c>
      <c r="R192" s="197">
        <v>51242.601931801124</v>
      </c>
      <c r="S192" s="197">
        <v>118125.36311008477</v>
      </c>
      <c r="T192" s="197">
        <v>295.11</v>
      </c>
      <c r="U192" s="197">
        <v>-23863.047361158522</v>
      </c>
      <c r="V192" s="20">
        <v>906824.0602103464</v>
      </c>
      <c r="W192" s="29"/>
      <c r="X192" s="195">
        <v>871181.3302103464</v>
      </c>
    </row>
    <row r="193" spans="1:24" ht="15">
      <c r="A193" s="4">
        <v>577</v>
      </c>
      <c r="B193" s="4" t="s">
        <v>830</v>
      </c>
      <c r="C193" s="14">
        <v>-9319.2</v>
      </c>
      <c r="D193" s="210">
        <v>-2541.6</v>
      </c>
      <c r="E193" s="210">
        <v>-43418.99999999999</v>
      </c>
      <c r="F193" s="197">
        <v>-3918.2999999999997</v>
      </c>
      <c r="G193" s="197">
        <v>-52738.200000000004</v>
      </c>
      <c r="H193" s="197">
        <v>-3177</v>
      </c>
      <c r="I193" s="197"/>
      <c r="J193" s="20">
        <v>-115113.3</v>
      </c>
      <c r="K193" s="29"/>
      <c r="L193" s="27">
        <v>-100689</v>
      </c>
      <c r="M193" s="72">
        <v>95634.59417682327</v>
      </c>
      <c r="N193" s="197">
        <v>715882</v>
      </c>
      <c r="O193" s="197">
        <v>239696</v>
      </c>
      <c r="P193" s="197">
        <v>484639.5318536193</v>
      </c>
      <c r="Q193" s="197">
        <v>8500.406288134975</v>
      </c>
      <c r="R193" s="197">
        <v>9666.312235117239</v>
      </c>
      <c r="S193" s="197">
        <v>210520.21530560398</v>
      </c>
      <c r="T193" s="197">
        <v>953.0999999999999</v>
      </c>
      <c r="U193" s="197">
        <v>-4644.177059116657</v>
      </c>
      <c r="V193" s="20">
        <v>1660158.982800182</v>
      </c>
      <c r="W193" s="29"/>
      <c r="X193" s="195">
        <v>1545045.682800182</v>
      </c>
    </row>
    <row r="194" spans="1:24" ht="15">
      <c r="A194" s="4">
        <v>578</v>
      </c>
      <c r="B194" s="4" t="s">
        <v>831</v>
      </c>
      <c r="C194" s="14">
        <v>-3185.6</v>
      </c>
      <c r="D194" s="210">
        <v>-868.8</v>
      </c>
      <c r="E194" s="210">
        <v>-14841.999999999998</v>
      </c>
      <c r="F194" s="197">
        <v>-1339.4</v>
      </c>
      <c r="G194" s="197">
        <v>-18027.600000000002</v>
      </c>
      <c r="H194" s="197">
        <v>-1086</v>
      </c>
      <c r="I194" s="197"/>
      <c r="J194" s="20">
        <v>-39349.4</v>
      </c>
      <c r="K194" s="29"/>
      <c r="L194" s="27">
        <v>118187</v>
      </c>
      <c r="M194" s="72">
        <v>99190.47213805467</v>
      </c>
      <c r="N194" s="197">
        <v>359413</v>
      </c>
      <c r="O194" s="197">
        <v>117091</v>
      </c>
      <c r="P194" s="197">
        <v>292961.8091873133</v>
      </c>
      <c r="Q194" s="197">
        <v>17070.764551890865</v>
      </c>
      <c r="R194" s="197">
        <v>64056.44933309336</v>
      </c>
      <c r="S194" s="197">
        <v>149275.4613426207</v>
      </c>
      <c r="T194" s="197">
        <v>325.8</v>
      </c>
      <c r="U194" s="197">
        <v>-12189.717954790236</v>
      </c>
      <c r="V194" s="20">
        <v>1205382.0385981828</v>
      </c>
      <c r="W194" s="29"/>
      <c r="X194" s="195">
        <v>1166032.638598183</v>
      </c>
    </row>
    <row r="195" spans="1:24" ht="15">
      <c r="A195" s="4">
        <v>580</v>
      </c>
      <c r="B195" s="4" t="s">
        <v>832</v>
      </c>
      <c r="C195" s="14">
        <v>-4847.92</v>
      </c>
      <c r="D195" s="210">
        <v>-1322.1599999999999</v>
      </c>
      <c r="E195" s="210">
        <v>-22586.899999999998</v>
      </c>
      <c r="F195" s="197">
        <v>-2038.33</v>
      </c>
      <c r="G195" s="197">
        <v>-27434.820000000003</v>
      </c>
      <c r="H195" s="197">
        <v>-1652.7</v>
      </c>
      <c r="I195" s="197"/>
      <c r="J195" s="20">
        <v>-59882.83</v>
      </c>
      <c r="K195" s="29"/>
      <c r="L195" s="27">
        <v>404678</v>
      </c>
      <c r="M195" s="72">
        <v>111271.02164894715</v>
      </c>
      <c r="N195" s="197">
        <v>548728</v>
      </c>
      <c r="O195" s="197">
        <v>164426</v>
      </c>
      <c r="P195" s="197">
        <v>449529.5316733578</v>
      </c>
      <c r="Q195" s="197">
        <v>24829.50885809744</v>
      </c>
      <c r="R195" s="197">
        <v>64431.62000573984</v>
      </c>
      <c r="S195" s="197">
        <v>213722.76312997163</v>
      </c>
      <c r="T195" s="197">
        <v>495.81</v>
      </c>
      <c r="U195" s="197">
        <v>23530.1719960954</v>
      </c>
      <c r="V195" s="20">
        <v>2005642.4273122095</v>
      </c>
      <c r="W195" s="29"/>
      <c r="X195" s="195">
        <v>1945759.5973122094</v>
      </c>
    </row>
    <row r="196" spans="1:24" ht="15">
      <c r="A196" s="4">
        <v>581</v>
      </c>
      <c r="B196" s="4" t="s">
        <v>833</v>
      </c>
      <c r="C196" s="14">
        <v>-6015.68</v>
      </c>
      <c r="D196" s="210">
        <v>-1640.6399999999999</v>
      </c>
      <c r="E196" s="210">
        <v>-28027.6</v>
      </c>
      <c r="F196" s="197">
        <v>-2529.32</v>
      </c>
      <c r="G196" s="197">
        <v>-34043.280000000006</v>
      </c>
      <c r="H196" s="197">
        <v>-2050.7999999999997</v>
      </c>
      <c r="I196" s="197"/>
      <c r="J196" s="20">
        <v>-74307.32</v>
      </c>
      <c r="K196" s="29"/>
      <c r="L196" s="27">
        <v>77466</v>
      </c>
      <c r="M196" s="72">
        <v>-46909.599780224264</v>
      </c>
      <c r="N196" s="197">
        <v>631294</v>
      </c>
      <c r="O196" s="197">
        <v>193783</v>
      </c>
      <c r="P196" s="197">
        <v>483072.9142818386</v>
      </c>
      <c r="Q196" s="197">
        <v>24805.22083597808</v>
      </c>
      <c r="R196" s="197">
        <v>35617.50781714254</v>
      </c>
      <c r="S196" s="197">
        <v>244726.99378497124</v>
      </c>
      <c r="T196" s="197">
        <v>615.24</v>
      </c>
      <c r="U196" s="197">
        <v>-29802.368370231685</v>
      </c>
      <c r="V196" s="20">
        <v>1614668.9085694747</v>
      </c>
      <c r="W196" s="29"/>
      <c r="X196" s="195">
        <v>1540361.5885694746</v>
      </c>
    </row>
    <row r="197" spans="1:24" ht="15">
      <c r="A197" s="4">
        <v>583</v>
      </c>
      <c r="B197" s="4" t="s">
        <v>834</v>
      </c>
      <c r="C197" s="14">
        <v>-850.08</v>
      </c>
      <c r="D197" s="210">
        <v>-231.84</v>
      </c>
      <c r="E197" s="210">
        <v>-3960.5999999999995</v>
      </c>
      <c r="F197" s="197">
        <v>-357.42</v>
      </c>
      <c r="G197" s="197">
        <v>-4810.68</v>
      </c>
      <c r="H197" s="197">
        <v>-289.8</v>
      </c>
      <c r="I197" s="197"/>
      <c r="J197" s="20">
        <v>-10500.419999999998</v>
      </c>
      <c r="K197" s="29"/>
      <c r="L197" s="27">
        <v>86897</v>
      </c>
      <c r="M197" s="72">
        <v>326846.61793812085</v>
      </c>
      <c r="N197" s="197">
        <v>98737</v>
      </c>
      <c r="O197" s="197">
        <v>30421</v>
      </c>
      <c r="P197" s="197">
        <v>86707.59390611005</v>
      </c>
      <c r="Q197" s="197">
        <v>4883.322780735451</v>
      </c>
      <c r="R197" s="197">
        <v>12434.331455737256</v>
      </c>
      <c r="S197" s="197">
        <v>32710.82356139678</v>
      </c>
      <c r="T197" s="197">
        <v>86.94</v>
      </c>
      <c r="U197" s="197">
        <v>11358.24104721152</v>
      </c>
      <c r="V197" s="20">
        <v>691082.8706893119</v>
      </c>
      <c r="W197" s="29"/>
      <c r="X197" s="195">
        <v>680582.4506893118</v>
      </c>
    </row>
    <row r="198" spans="1:24" ht="15">
      <c r="A198" s="4">
        <v>584</v>
      </c>
      <c r="B198" s="4" t="s">
        <v>835</v>
      </c>
      <c r="C198" s="14">
        <v>-2572.2400000000002</v>
      </c>
      <c r="D198" s="210">
        <v>-701.52</v>
      </c>
      <c r="E198" s="210">
        <v>-11984.3</v>
      </c>
      <c r="F198" s="197">
        <v>-1081.51</v>
      </c>
      <c r="G198" s="197">
        <v>-14556.54</v>
      </c>
      <c r="H198" s="197">
        <v>-876.9</v>
      </c>
      <c r="I198" s="197"/>
      <c r="J198" s="20">
        <v>-31773.010000000002</v>
      </c>
      <c r="K198" s="29"/>
      <c r="L198" s="27">
        <v>25831</v>
      </c>
      <c r="M198" s="72">
        <v>40403.31963919662</v>
      </c>
      <c r="N198" s="197">
        <v>248802</v>
      </c>
      <c r="O198" s="197">
        <v>81810</v>
      </c>
      <c r="P198" s="197">
        <v>237809.04534196263</v>
      </c>
      <c r="Q198" s="197">
        <v>12373.570511656304</v>
      </c>
      <c r="R198" s="197">
        <v>37925.0929076098</v>
      </c>
      <c r="S198" s="197">
        <v>123013.57808496512</v>
      </c>
      <c r="T198" s="197">
        <v>263.07</v>
      </c>
      <c r="U198" s="197">
        <v>201.8346436877764</v>
      </c>
      <c r="V198" s="20">
        <v>808432.5111290782</v>
      </c>
      <c r="W198" s="29"/>
      <c r="X198" s="195">
        <v>776659.5011290782</v>
      </c>
    </row>
    <row r="199" spans="1:24" ht="15">
      <c r="A199" s="4">
        <v>588</v>
      </c>
      <c r="B199" s="4" t="s">
        <v>836</v>
      </c>
      <c r="C199" s="14">
        <v>-1620.96</v>
      </c>
      <c r="D199" s="210">
        <v>-442.08</v>
      </c>
      <c r="E199" s="210">
        <v>-7552.199999999999</v>
      </c>
      <c r="F199" s="197">
        <v>-681.54</v>
      </c>
      <c r="G199" s="197">
        <v>-9173.160000000002</v>
      </c>
      <c r="H199" s="197">
        <v>-552.6</v>
      </c>
      <c r="I199" s="197"/>
      <c r="J199" s="20">
        <v>-20022.54</v>
      </c>
      <c r="K199" s="29"/>
      <c r="L199" s="27">
        <v>-43711</v>
      </c>
      <c r="M199" s="72">
        <v>63048.20871804934</v>
      </c>
      <c r="N199" s="197">
        <v>234115</v>
      </c>
      <c r="O199" s="197">
        <v>67290</v>
      </c>
      <c r="P199" s="197">
        <v>168977.94436263852</v>
      </c>
      <c r="Q199" s="197">
        <v>9010.292511181933</v>
      </c>
      <c r="R199" s="197">
        <v>8334.40104357321</v>
      </c>
      <c r="S199" s="197">
        <v>76406.0058587274</v>
      </c>
      <c r="T199" s="197">
        <v>165.78</v>
      </c>
      <c r="U199" s="197">
        <v>-3862.5930684434243</v>
      </c>
      <c r="V199" s="20">
        <v>579774.039425727</v>
      </c>
      <c r="W199" s="29"/>
      <c r="X199" s="195">
        <v>559751.499425727</v>
      </c>
    </row>
    <row r="200" spans="1:24" ht="15">
      <c r="A200" s="4">
        <v>592</v>
      </c>
      <c r="B200" s="4" t="s">
        <v>837</v>
      </c>
      <c r="C200" s="14">
        <v>-3630</v>
      </c>
      <c r="D200" s="210">
        <v>-990</v>
      </c>
      <c r="E200" s="210">
        <v>-16912.5</v>
      </c>
      <c r="F200" s="197">
        <v>-1526.25</v>
      </c>
      <c r="G200" s="197">
        <v>-20542.5</v>
      </c>
      <c r="H200" s="197">
        <v>-1237.5</v>
      </c>
      <c r="I200" s="197"/>
      <c r="J200" s="20">
        <v>-44838.75</v>
      </c>
      <c r="K200" s="29"/>
      <c r="L200" s="27">
        <v>123623</v>
      </c>
      <c r="M200" s="72">
        <v>36948.840584326535</v>
      </c>
      <c r="N200" s="197">
        <v>354457</v>
      </c>
      <c r="O200" s="197">
        <v>106582</v>
      </c>
      <c r="P200" s="197">
        <v>254905.20955377643</v>
      </c>
      <c r="Q200" s="197">
        <v>8332.65349028518</v>
      </c>
      <c r="R200" s="197">
        <v>26530.701781500757</v>
      </c>
      <c r="S200" s="197">
        <v>123476.20413054695</v>
      </c>
      <c r="T200" s="197">
        <v>371.25</v>
      </c>
      <c r="U200" s="197">
        <v>10784.547024344334</v>
      </c>
      <c r="V200" s="20">
        <v>1046011.40656478</v>
      </c>
      <c r="W200" s="29"/>
      <c r="X200" s="195">
        <v>1001172.65656478</v>
      </c>
    </row>
    <row r="201" spans="1:24" ht="15">
      <c r="A201" s="4">
        <v>593</v>
      </c>
      <c r="B201" s="4" t="s">
        <v>838</v>
      </c>
      <c r="C201" s="14">
        <v>-16973.44</v>
      </c>
      <c r="D201" s="210">
        <v>-4629.12</v>
      </c>
      <c r="E201" s="210">
        <v>-79080.79999999999</v>
      </c>
      <c r="F201" s="197">
        <v>-7136.5599999999995</v>
      </c>
      <c r="G201" s="197">
        <v>-96054.24</v>
      </c>
      <c r="H201" s="197">
        <v>-5786.4</v>
      </c>
      <c r="I201" s="197"/>
      <c r="J201" s="20">
        <v>-209660.55999999997</v>
      </c>
      <c r="K201" s="29"/>
      <c r="L201" s="27">
        <v>-13406</v>
      </c>
      <c r="M201" s="72">
        <v>-146001.90130151063</v>
      </c>
      <c r="N201" s="197">
        <v>1560090</v>
      </c>
      <c r="O201" s="197">
        <v>513971</v>
      </c>
      <c r="P201" s="197">
        <v>1260126.626801296</v>
      </c>
      <c r="Q201" s="197">
        <v>63467.03263140767</v>
      </c>
      <c r="R201" s="197">
        <v>157346.3627602417</v>
      </c>
      <c r="S201" s="197">
        <v>647965.8766096516</v>
      </c>
      <c r="T201" s="197">
        <v>1735.9199999999998</v>
      </c>
      <c r="U201" s="197">
        <v>-47434.341976993484</v>
      </c>
      <c r="V201" s="20">
        <v>3997860.5755240927</v>
      </c>
      <c r="W201" s="29"/>
      <c r="X201" s="195">
        <v>3788200.0155240926</v>
      </c>
    </row>
    <row r="202" spans="1:24" ht="15">
      <c r="A202" s="4">
        <v>595</v>
      </c>
      <c r="B202" s="4" t="s">
        <v>839</v>
      </c>
      <c r="C202" s="14">
        <v>-4245.12</v>
      </c>
      <c r="D202" s="210">
        <v>-1157.76</v>
      </c>
      <c r="E202" s="210">
        <v>-19778.399999999998</v>
      </c>
      <c r="F202" s="197">
        <v>-1784.8799999999999</v>
      </c>
      <c r="G202" s="197">
        <v>-24023.52</v>
      </c>
      <c r="H202" s="197">
        <v>-1447.2</v>
      </c>
      <c r="I202" s="197"/>
      <c r="J202" s="20">
        <v>-52436.88</v>
      </c>
      <c r="K202" s="29"/>
      <c r="L202" s="27">
        <v>17169</v>
      </c>
      <c r="M202" s="72">
        <v>172400.20626162738</v>
      </c>
      <c r="N202" s="197">
        <v>533260</v>
      </c>
      <c r="O202" s="197">
        <v>148458</v>
      </c>
      <c r="P202" s="197">
        <v>383608.90878330654</v>
      </c>
      <c r="Q202" s="197">
        <v>21691.08045287163</v>
      </c>
      <c r="R202" s="197">
        <v>60410.255073567154</v>
      </c>
      <c r="S202" s="197">
        <v>212891.88876775064</v>
      </c>
      <c r="T202" s="197">
        <v>434.15999999999997</v>
      </c>
      <c r="U202" s="197">
        <v>-6665.789129536213</v>
      </c>
      <c r="V202" s="20">
        <v>1543657.7102095874</v>
      </c>
      <c r="W202" s="29"/>
      <c r="X202" s="195">
        <v>1491220.8302095875</v>
      </c>
    </row>
    <row r="203" spans="1:24" ht="15">
      <c r="A203" s="4">
        <v>598</v>
      </c>
      <c r="B203" s="4" t="s">
        <v>840</v>
      </c>
      <c r="C203" s="14">
        <v>-17277.04</v>
      </c>
      <c r="D203" s="210">
        <v>-4711.92</v>
      </c>
      <c r="E203" s="210">
        <v>-80495.29999999999</v>
      </c>
      <c r="F203" s="197">
        <v>-7264.21</v>
      </c>
      <c r="G203" s="197">
        <v>-97772.34000000001</v>
      </c>
      <c r="H203" s="197">
        <v>-5889.9</v>
      </c>
      <c r="I203" s="197"/>
      <c r="J203" s="20">
        <v>-213410.71</v>
      </c>
      <c r="K203" s="29"/>
      <c r="L203" s="27">
        <v>55415</v>
      </c>
      <c r="M203" s="72">
        <v>-237921.06673301756</v>
      </c>
      <c r="N203" s="197">
        <v>1399413</v>
      </c>
      <c r="O203" s="197">
        <v>472806</v>
      </c>
      <c r="P203" s="197">
        <v>1012050.8967615775</v>
      </c>
      <c r="Q203" s="197">
        <v>35295.871407672465</v>
      </c>
      <c r="R203" s="197">
        <v>186705.40611594936</v>
      </c>
      <c r="S203" s="197">
        <v>590374.8610830926</v>
      </c>
      <c r="T203" s="197">
        <v>1766.97</v>
      </c>
      <c r="U203" s="197">
        <v>-72742.85898174977</v>
      </c>
      <c r="V203" s="20">
        <v>3443164.0796535243</v>
      </c>
      <c r="W203" s="29"/>
      <c r="X203" s="195">
        <v>3229753.3696535244</v>
      </c>
    </row>
    <row r="204" spans="1:24" ht="15">
      <c r="A204" s="4">
        <v>599</v>
      </c>
      <c r="B204" s="4" t="s">
        <v>213</v>
      </c>
      <c r="C204" s="14">
        <v>-9653.6</v>
      </c>
      <c r="D204" s="210">
        <v>-2632.7999999999997</v>
      </c>
      <c r="E204" s="210">
        <v>-44976.99999999999</v>
      </c>
      <c r="F204" s="197">
        <v>-4058.9</v>
      </c>
      <c r="G204" s="197">
        <v>-54630.600000000006</v>
      </c>
      <c r="H204" s="197">
        <v>-3291</v>
      </c>
      <c r="I204" s="197"/>
      <c r="J204" s="20">
        <v>-119243.9</v>
      </c>
      <c r="K204" s="29"/>
      <c r="L204" s="27">
        <v>-119051</v>
      </c>
      <c r="M204" s="72">
        <v>228177.65468864888</v>
      </c>
      <c r="N204" s="197">
        <v>874829</v>
      </c>
      <c r="O204" s="197">
        <v>310573</v>
      </c>
      <c r="P204" s="197">
        <v>740032.4773345407</v>
      </c>
      <c r="Q204" s="197">
        <v>30702.727293643246</v>
      </c>
      <c r="R204" s="197">
        <v>54599.82824247546</v>
      </c>
      <c r="S204" s="197">
        <v>334874.17945873406</v>
      </c>
      <c r="T204" s="197">
        <v>987.3</v>
      </c>
      <c r="U204" s="197">
        <v>-122802.64804682478</v>
      </c>
      <c r="V204" s="20">
        <v>2332922.518971218</v>
      </c>
      <c r="W204" s="29"/>
      <c r="X204" s="195">
        <v>2213678.618971218</v>
      </c>
    </row>
    <row r="205" spans="1:24" ht="15">
      <c r="A205" s="4">
        <v>601</v>
      </c>
      <c r="B205" s="4" t="s">
        <v>841</v>
      </c>
      <c r="C205" s="14">
        <v>-3831.52</v>
      </c>
      <c r="D205" s="210">
        <v>-1044.96</v>
      </c>
      <c r="E205" s="210">
        <v>-17851.399999999998</v>
      </c>
      <c r="F205" s="197">
        <v>-1610.98</v>
      </c>
      <c r="G205" s="197">
        <v>-21682.920000000002</v>
      </c>
      <c r="H205" s="197">
        <v>-1306.2</v>
      </c>
      <c r="I205" s="197"/>
      <c r="J205" s="20">
        <v>-47327.979999999996</v>
      </c>
      <c r="K205" s="29"/>
      <c r="L205" s="27">
        <v>151779</v>
      </c>
      <c r="M205" s="72">
        <v>-25694.288820859045</v>
      </c>
      <c r="N205" s="197">
        <v>435454</v>
      </c>
      <c r="O205" s="197">
        <v>135058</v>
      </c>
      <c r="P205" s="197">
        <v>346967.2032462885</v>
      </c>
      <c r="Q205" s="197">
        <v>19218.919902524325</v>
      </c>
      <c r="R205" s="197">
        <v>38454.63865206143</v>
      </c>
      <c r="S205" s="197">
        <v>181707.73576224397</v>
      </c>
      <c r="T205" s="197">
        <v>391.86</v>
      </c>
      <c r="U205" s="197">
        <v>-12280.19243447551</v>
      </c>
      <c r="V205" s="20">
        <v>1271056.8763077836</v>
      </c>
      <c r="W205" s="29"/>
      <c r="X205" s="195">
        <v>1223728.8963077837</v>
      </c>
    </row>
    <row r="206" spans="1:24" ht="15">
      <c r="A206" s="4">
        <v>604</v>
      </c>
      <c r="B206" s="4" t="s">
        <v>842</v>
      </c>
      <c r="C206" s="14">
        <v>-16164.72</v>
      </c>
      <c r="D206" s="210">
        <v>-4408.5599999999995</v>
      </c>
      <c r="E206" s="210">
        <v>-75312.9</v>
      </c>
      <c r="F206" s="197">
        <v>-6796.53</v>
      </c>
      <c r="G206" s="197">
        <v>-91477.62000000001</v>
      </c>
      <c r="H206" s="197">
        <v>-5510.7</v>
      </c>
      <c r="I206" s="197"/>
      <c r="J206" s="20">
        <v>-199671.03000000003</v>
      </c>
      <c r="K206" s="29"/>
      <c r="L206" s="27">
        <v>147112</v>
      </c>
      <c r="M206" s="72">
        <v>-475239.0150869675</v>
      </c>
      <c r="N206" s="197">
        <v>962488</v>
      </c>
      <c r="O206" s="197">
        <v>315242</v>
      </c>
      <c r="P206" s="197">
        <v>572600.7651110376</v>
      </c>
      <c r="Q206" s="197">
        <v>-261.91042154564855</v>
      </c>
      <c r="R206" s="197">
        <v>-137431.19608466787</v>
      </c>
      <c r="S206" s="197">
        <v>318185.54417433374</v>
      </c>
      <c r="T206" s="197">
        <v>1653.21</v>
      </c>
      <c r="U206" s="197">
        <v>26555.90911133503</v>
      </c>
      <c r="V206" s="20">
        <v>1730905.3068035252</v>
      </c>
      <c r="W206" s="29"/>
      <c r="X206" s="195">
        <v>1531234.2768035252</v>
      </c>
    </row>
    <row r="207" spans="1:24" ht="15">
      <c r="A207" s="4">
        <v>607</v>
      </c>
      <c r="B207" s="4" t="s">
        <v>843</v>
      </c>
      <c r="C207" s="14">
        <v>-4104.32</v>
      </c>
      <c r="D207" s="210">
        <v>-1119.36</v>
      </c>
      <c r="E207" s="210">
        <v>-19122.399999999998</v>
      </c>
      <c r="F207" s="197">
        <v>-1725.68</v>
      </c>
      <c r="G207" s="197">
        <v>-23226.72</v>
      </c>
      <c r="H207" s="197">
        <v>-1399.2</v>
      </c>
      <c r="I207" s="197"/>
      <c r="J207" s="20">
        <v>-50697.67999999999</v>
      </c>
      <c r="K207" s="29"/>
      <c r="L207" s="27">
        <v>420601</v>
      </c>
      <c r="M207" s="72">
        <v>80441.11767227948</v>
      </c>
      <c r="N207" s="197">
        <v>474631</v>
      </c>
      <c r="O207" s="197">
        <v>148166</v>
      </c>
      <c r="P207" s="197">
        <v>409995.1621572207</v>
      </c>
      <c r="Q207" s="197">
        <v>23164.831209844506</v>
      </c>
      <c r="R207" s="197">
        <v>70872.7202046957</v>
      </c>
      <c r="S207" s="197">
        <v>175906.08465712712</v>
      </c>
      <c r="T207" s="197">
        <v>419.76</v>
      </c>
      <c r="U207" s="197">
        <v>49282.06594615624</v>
      </c>
      <c r="V207" s="20">
        <v>1853479.7418473235</v>
      </c>
      <c r="W207" s="29"/>
      <c r="X207" s="195">
        <v>1802782.0618473236</v>
      </c>
    </row>
    <row r="208" spans="1:24" ht="15">
      <c r="A208" s="4">
        <v>608</v>
      </c>
      <c r="B208" s="4" t="s">
        <v>844</v>
      </c>
      <c r="C208" s="14">
        <v>-2059.2</v>
      </c>
      <c r="D208" s="210">
        <v>-561.6</v>
      </c>
      <c r="E208" s="210">
        <v>-9594</v>
      </c>
      <c r="F208" s="197">
        <v>-865.8</v>
      </c>
      <c r="G208" s="197">
        <v>-11653.2</v>
      </c>
      <c r="H208" s="197">
        <v>-702</v>
      </c>
      <c r="I208" s="197"/>
      <c r="J208" s="20">
        <v>-25435.8</v>
      </c>
      <c r="K208" s="29"/>
      <c r="L208" s="27">
        <v>69250</v>
      </c>
      <c r="M208" s="72">
        <v>-60503.46341793239</v>
      </c>
      <c r="N208" s="197">
        <v>227685</v>
      </c>
      <c r="O208" s="197">
        <v>68669</v>
      </c>
      <c r="P208" s="197">
        <v>174137.51447144392</v>
      </c>
      <c r="Q208" s="197">
        <v>9685.854308653408</v>
      </c>
      <c r="R208" s="197">
        <v>19472.155895094435</v>
      </c>
      <c r="S208" s="197">
        <v>85293.42274896333</v>
      </c>
      <c r="T208" s="197">
        <v>210.6</v>
      </c>
      <c r="U208" s="197">
        <v>9417.305731571021</v>
      </c>
      <c r="V208" s="20">
        <v>603317.3897377937</v>
      </c>
      <c r="W208" s="29"/>
      <c r="X208" s="195">
        <v>577881.5897377937</v>
      </c>
    </row>
    <row r="209" spans="1:24" ht="15">
      <c r="A209" s="36">
        <v>609</v>
      </c>
      <c r="B209" s="36" t="s">
        <v>845</v>
      </c>
      <c r="C209" s="14">
        <v>-75151.12</v>
      </c>
      <c r="D209" s="210">
        <v>-20495.76</v>
      </c>
      <c r="E209" s="210">
        <v>-350135.89999999997</v>
      </c>
      <c r="F209" s="197">
        <v>-31597.63</v>
      </c>
      <c r="G209" s="197">
        <v>-425287.02</v>
      </c>
      <c r="H209" s="197">
        <v>-25619.7</v>
      </c>
      <c r="I209" s="197"/>
      <c r="J209" s="20">
        <v>-928287.1299999999</v>
      </c>
      <c r="K209" s="33"/>
      <c r="L209" s="45">
        <v>2961916</v>
      </c>
      <c r="M209" s="200">
        <v>391170.84370395355</v>
      </c>
      <c r="N209" s="200">
        <v>5977751</v>
      </c>
      <c r="O209" s="200">
        <v>2064395</v>
      </c>
      <c r="P209" s="200">
        <v>4911326.570886874</v>
      </c>
      <c r="Q209" s="200">
        <v>211502.83104590638</v>
      </c>
      <c r="R209" s="200">
        <v>284484.42643885675</v>
      </c>
      <c r="S209" s="200">
        <v>2351587.2856159857</v>
      </c>
      <c r="T209" s="197">
        <v>7685.91</v>
      </c>
      <c r="U209" s="200">
        <v>297061.489536478</v>
      </c>
      <c r="V209" s="20">
        <v>19458881.357228056</v>
      </c>
      <c r="W209" s="29"/>
      <c r="X209" s="195">
        <v>18530594.227228057</v>
      </c>
    </row>
    <row r="210" spans="1:24" ht="15">
      <c r="A210" s="4">
        <v>611</v>
      </c>
      <c r="B210" s="4" t="s">
        <v>846</v>
      </c>
      <c r="C210" s="14">
        <v>-4527.6</v>
      </c>
      <c r="D210" s="210">
        <v>-1234.8</v>
      </c>
      <c r="E210" s="210">
        <v>-21094.499999999996</v>
      </c>
      <c r="F210" s="197">
        <v>-1903.6499999999999</v>
      </c>
      <c r="G210" s="197">
        <v>-25622.100000000002</v>
      </c>
      <c r="H210" s="197">
        <v>-1543.5</v>
      </c>
      <c r="I210" s="197"/>
      <c r="J210" s="20">
        <v>-55926.15</v>
      </c>
      <c r="K210" s="29"/>
      <c r="L210" s="27">
        <v>-12387</v>
      </c>
      <c r="M210" s="72">
        <v>-66364.87476905528</v>
      </c>
      <c r="N210" s="197">
        <v>383656</v>
      </c>
      <c r="O210" s="197">
        <v>117909</v>
      </c>
      <c r="P210" s="197">
        <v>224768.97935533107</v>
      </c>
      <c r="Q210" s="197">
        <v>-45.47227589964298</v>
      </c>
      <c r="R210" s="197">
        <v>9676.06178048576</v>
      </c>
      <c r="S210" s="197">
        <v>53223.876379360496</v>
      </c>
      <c r="T210" s="197">
        <v>463.04999999999995</v>
      </c>
      <c r="U210" s="197">
        <v>18322.164472681998</v>
      </c>
      <c r="V210" s="20">
        <v>729221.7849429045</v>
      </c>
      <c r="W210" s="29"/>
      <c r="X210" s="195">
        <v>673295.6349429045</v>
      </c>
    </row>
    <row r="211" spans="1:24" ht="15">
      <c r="A211" s="4">
        <v>614</v>
      </c>
      <c r="B211" s="4" t="s">
        <v>847</v>
      </c>
      <c r="C211" s="14">
        <v>-3209.36</v>
      </c>
      <c r="D211" s="210">
        <v>-875.28</v>
      </c>
      <c r="E211" s="210">
        <v>-14952.699999999999</v>
      </c>
      <c r="F211" s="197">
        <v>-1349.3899999999999</v>
      </c>
      <c r="G211" s="197">
        <v>-18162.06</v>
      </c>
      <c r="H211" s="197">
        <v>-1094.1</v>
      </c>
      <c r="I211" s="197"/>
      <c r="J211" s="20">
        <v>-39642.89</v>
      </c>
      <c r="K211" s="29"/>
      <c r="L211" s="27">
        <v>73754</v>
      </c>
      <c r="M211" s="72">
        <v>-161676.7909724284</v>
      </c>
      <c r="N211" s="197">
        <v>388225</v>
      </c>
      <c r="O211" s="197">
        <v>132356</v>
      </c>
      <c r="P211" s="197">
        <v>346191.88857336773</v>
      </c>
      <c r="Q211" s="197">
        <v>20772.919122280637</v>
      </c>
      <c r="R211" s="197">
        <v>57066.91880422467</v>
      </c>
      <c r="S211" s="197">
        <v>160530.7477414575</v>
      </c>
      <c r="T211" s="197">
        <v>328.22999999999996</v>
      </c>
      <c r="U211" s="197">
        <v>148.1429349255268</v>
      </c>
      <c r="V211" s="20">
        <v>1017697.0562038277</v>
      </c>
      <c r="W211" s="29"/>
      <c r="X211" s="195">
        <v>978054.1662038277</v>
      </c>
    </row>
    <row r="212" spans="1:24" ht="15">
      <c r="A212" s="4">
        <v>615</v>
      </c>
      <c r="B212" s="4" t="s">
        <v>848</v>
      </c>
      <c r="C212" s="14">
        <v>-7512.56</v>
      </c>
      <c r="D212" s="210">
        <v>-2048.88</v>
      </c>
      <c r="E212" s="210">
        <v>-35001.7</v>
      </c>
      <c r="F212" s="197">
        <v>-3158.69</v>
      </c>
      <c r="G212" s="197">
        <v>-42514.26</v>
      </c>
      <c r="H212" s="197">
        <v>-2561.1</v>
      </c>
      <c r="I212" s="197"/>
      <c r="J212" s="20">
        <v>-92797.19</v>
      </c>
      <c r="K212" s="29"/>
      <c r="L212" s="27">
        <v>420717</v>
      </c>
      <c r="M212" s="72">
        <v>-466887.4905638397</v>
      </c>
      <c r="N212" s="197">
        <v>805732</v>
      </c>
      <c r="O212" s="197">
        <v>241095</v>
      </c>
      <c r="P212" s="197">
        <v>688020.9831289338</v>
      </c>
      <c r="Q212" s="197">
        <v>36509.242249512936</v>
      </c>
      <c r="R212" s="197">
        <v>95626.54889223831</v>
      </c>
      <c r="S212" s="197">
        <v>348466.6260850866</v>
      </c>
      <c r="T212" s="197">
        <v>768.3299999999999</v>
      </c>
      <c r="U212" s="197">
        <v>-12101.911986603023</v>
      </c>
      <c r="V212" s="20">
        <v>2157946.327805329</v>
      </c>
      <c r="W212" s="29"/>
      <c r="X212" s="195">
        <v>2065149.1378053292</v>
      </c>
    </row>
    <row r="213" spans="1:24" ht="15">
      <c r="A213" s="4">
        <v>616</v>
      </c>
      <c r="B213" s="4" t="s">
        <v>849</v>
      </c>
      <c r="C213" s="14">
        <v>-1791.68</v>
      </c>
      <c r="D213" s="210">
        <v>-488.64</v>
      </c>
      <c r="E213" s="210">
        <v>-8347.599999999999</v>
      </c>
      <c r="F213" s="197">
        <v>-753.3199999999999</v>
      </c>
      <c r="G213" s="197">
        <v>-10139.28</v>
      </c>
      <c r="H213" s="197">
        <v>-610.8</v>
      </c>
      <c r="I213" s="197"/>
      <c r="J213" s="20">
        <v>-22131.319999999996</v>
      </c>
      <c r="K213" s="29"/>
      <c r="L213" s="27">
        <v>3269</v>
      </c>
      <c r="M213" s="72">
        <v>50486.45994817</v>
      </c>
      <c r="N213" s="197">
        <v>169950</v>
      </c>
      <c r="O213" s="197">
        <v>60269</v>
      </c>
      <c r="P213" s="197">
        <v>134916.29841328936</v>
      </c>
      <c r="Q213" s="197">
        <v>5613.310900917095</v>
      </c>
      <c r="R213" s="197">
        <v>26742.79937552646</v>
      </c>
      <c r="S213" s="197">
        <v>40079.038482578464</v>
      </c>
      <c r="T213" s="197">
        <v>183.23999999999998</v>
      </c>
      <c r="U213" s="197">
        <v>-5408.938842098967</v>
      </c>
      <c r="V213" s="20">
        <v>486100.2082783824</v>
      </c>
      <c r="W213" s="29"/>
      <c r="X213" s="195">
        <v>463968.88827838236</v>
      </c>
    </row>
    <row r="214" spans="1:24" ht="15">
      <c r="A214" s="4">
        <v>619</v>
      </c>
      <c r="B214" s="98" t="s">
        <v>850</v>
      </c>
      <c r="C214" s="14">
        <v>-2792.2400000000002</v>
      </c>
      <c r="D214" s="210">
        <v>-761.52</v>
      </c>
      <c r="E214" s="210">
        <v>-13009.3</v>
      </c>
      <c r="F214" s="197">
        <v>-1174.01</v>
      </c>
      <c r="G214" s="197">
        <v>-15801.54</v>
      </c>
      <c r="H214" s="197">
        <v>-951.9</v>
      </c>
      <c r="I214" s="197"/>
      <c r="J214" s="20">
        <v>-34490.51</v>
      </c>
      <c r="K214" s="29"/>
      <c r="L214" s="27">
        <v>-2031</v>
      </c>
      <c r="M214" s="72">
        <v>164582.84655112214</v>
      </c>
      <c r="N214" s="197">
        <v>336617</v>
      </c>
      <c r="O214" s="197">
        <v>105974</v>
      </c>
      <c r="P214" s="197">
        <v>275176.4261463324</v>
      </c>
      <c r="Q214" s="197">
        <v>17270.633688822705</v>
      </c>
      <c r="R214" s="197">
        <v>36750.65009825855</v>
      </c>
      <c r="S214" s="197">
        <v>126163.3288833969</v>
      </c>
      <c r="T214" s="197">
        <v>285.57</v>
      </c>
      <c r="U214" s="197">
        <v>-1975.3570111791305</v>
      </c>
      <c r="V214" s="20">
        <v>1058814.0983567536</v>
      </c>
      <c r="W214" s="29"/>
      <c r="X214" s="195">
        <v>1024323.5883567536</v>
      </c>
    </row>
    <row r="215" spans="1:24" ht="15">
      <c r="A215" s="4">
        <v>620</v>
      </c>
      <c r="B215" s="4" t="s">
        <v>851</v>
      </c>
      <c r="C215" s="14">
        <v>-2532.64</v>
      </c>
      <c r="D215" s="210">
        <v>-690.72</v>
      </c>
      <c r="E215" s="210">
        <v>-11799.8</v>
      </c>
      <c r="F215" s="197">
        <v>-1064.86</v>
      </c>
      <c r="G215" s="197">
        <v>-14332.44</v>
      </c>
      <c r="H215" s="197">
        <v>-863.4</v>
      </c>
      <c r="I215" s="197"/>
      <c r="J215" s="20">
        <v>-31283.86</v>
      </c>
      <c r="K215" s="29"/>
      <c r="L215" s="27">
        <v>133095</v>
      </c>
      <c r="M215" s="72">
        <v>-69019.54834536463</v>
      </c>
      <c r="N215" s="197">
        <v>322815</v>
      </c>
      <c r="O215" s="197">
        <v>97700</v>
      </c>
      <c r="P215" s="197">
        <v>244790.15556027857</v>
      </c>
      <c r="Q215" s="197">
        <v>14632.251434991533</v>
      </c>
      <c r="R215" s="197">
        <v>24727.2558363038</v>
      </c>
      <c r="S215" s="197">
        <v>130873.78517567727</v>
      </c>
      <c r="T215" s="197">
        <v>259.02</v>
      </c>
      <c r="U215" s="197">
        <v>-38300.04218500018</v>
      </c>
      <c r="V215" s="20">
        <v>861572.8774768864</v>
      </c>
      <c r="W215" s="29"/>
      <c r="X215" s="195">
        <v>830289.0174768864</v>
      </c>
    </row>
    <row r="216" spans="1:24" ht="15">
      <c r="A216" s="4">
        <v>623</v>
      </c>
      <c r="B216" s="4" t="s">
        <v>852</v>
      </c>
      <c r="C216" s="14">
        <v>-2040.72</v>
      </c>
      <c r="D216" s="210">
        <v>-556.56</v>
      </c>
      <c r="E216" s="210">
        <v>-9507.9</v>
      </c>
      <c r="F216" s="197">
        <v>-858.03</v>
      </c>
      <c r="G216" s="197">
        <v>-11548.62</v>
      </c>
      <c r="H216" s="197">
        <v>-695.6999999999999</v>
      </c>
      <c r="I216" s="197"/>
      <c r="J216" s="20">
        <v>-25207.530000000002</v>
      </c>
      <c r="K216" s="29"/>
      <c r="L216" s="27">
        <v>2864</v>
      </c>
      <c r="M216" s="72">
        <v>270448.9247596208</v>
      </c>
      <c r="N216" s="197">
        <v>306712</v>
      </c>
      <c r="O216" s="197">
        <v>80932</v>
      </c>
      <c r="P216" s="197">
        <v>212840.17227451561</v>
      </c>
      <c r="Q216" s="197">
        <v>11757.206041825455</v>
      </c>
      <c r="R216" s="197">
        <v>28178.923088862364</v>
      </c>
      <c r="S216" s="197">
        <v>96841.9166642587</v>
      </c>
      <c r="T216" s="197">
        <v>208.70999999999998</v>
      </c>
      <c r="U216" s="197">
        <v>-34376.4472404994</v>
      </c>
      <c r="V216" s="20">
        <v>976407.4055885834</v>
      </c>
      <c r="W216" s="29"/>
      <c r="X216" s="195">
        <v>951199.8755885834</v>
      </c>
    </row>
    <row r="217" spans="1:24" ht="15">
      <c r="A217" s="4">
        <v>624</v>
      </c>
      <c r="B217" s="4" t="s">
        <v>853</v>
      </c>
      <c r="C217" s="14">
        <v>-4737.92</v>
      </c>
      <c r="D217" s="210">
        <v>-1292.1599999999999</v>
      </c>
      <c r="E217" s="210">
        <v>-22074.399999999998</v>
      </c>
      <c r="F217" s="197">
        <v>-1992.08</v>
      </c>
      <c r="G217" s="197">
        <v>-26812.320000000003</v>
      </c>
      <c r="H217" s="197">
        <v>-1615.2</v>
      </c>
      <c r="I217" s="197"/>
      <c r="J217" s="20">
        <v>-58524.08</v>
      </c>
      <c r="K217" s="29"/>
      <c r="L217" s="27">
        <v>97136</v>
      </c>
      <c r="M217" s="72">
        <v>190396.44915563427</v>
      </c>
      <c r="N217" s="197">
        <v>373776</v>
      </c>
      <c r="O217" s="197">
        <v>115577</v>
      </c>
      <c r="P217" s="197">
        <v>235069.5784648998</v>
      </c>
      <c r="Q217" s="197">
        <v>9112.403436958746</v>
      </c>
      <c r="R217" s="197">
        <v>-127110.83688082914</v>
      </c>
      <c r="S217" s="197">
        <v>99430.33695296093</v>
      </c>
      <c r="T217" s="197">
        <v>484.56</v>
      </c>
      <c r="U217" s="197">
        <v>32363.60261600413</v>
      </c>
      <c r="V217" s="20">
        <v>1026235.0937456288</v>
      </c>
      <c r="W217" s="29"/>
      <c r="X217" s="195">
        <v>967711.0137456289</v>
      </c>
    </row>
    <row r="218" spans="1:24" ht="15">
      <c r="A218" s="4">
        <v>625</v>
      </c>
      <c r="B218" s="4" t="s">
        <v>854</v>
      </c>
      <c r="C218" s="14">
        <v>-2953.28</v>
      </c>
      <c r="D218" s="210">
        <v>-805.4399999999999</v>
      </c>
      <c r="E218" s="210">
        <v>-13759.599999999999</v>
      </c>
      <c r="F218" s="197">
        <v>-1241.72</v>
      </c>
      <c r="G218" s="197">
        <v>-16712.88</v>
      </c>
      <c r="H218" s="197">
        <v>-1006.8</v>
      </c>
      <c r="I218" s="197"/>
      <c r="J218" s="20">
        <v>-36479.72</v>
      </c>
      <c r="K218" s="29"/>
      <c r="L218" s="27">
        <v>22461</v>
      </c>
      <c r="M218" s="72">
        <v>-15316.170387493446</v>
      </c>
      <c r="N218" s="197">
        <v>278360</v>
      </c>
      <c r="O218" s="197">
        <v>90828</v>
      </c>
      <c r="P218" s="197">
        <v>209003.70193620183</v>
      </c>
      <c r="Q218" s="197">
        <v>9695.638026579994</v>
      </c>
      <c r="R218" s="197">
        <v>35066.45150657508</v>
      </c>
      <c r="S218" s="197">
        <v>103455.7139788927</v>
      </c>
      <c r="T218" s="197">
        <v>302.03999999999996</v>
      </c>
      <c r="U218" s="197">
        <v>13041.601410651849</v>
      </c>
      <c r="V218" s="20">
        <v>746897.976471408</v>
      </c>
      <c r="W218" s="29"/>
      <c r="X218" s="195">
        <v>710418.2564714081</v>
      </c>
    </row>
    <row r="219" spans="1:24" ht="15">
      <c r="A219" s="4">
        <v>626</v>
      </c>
      <c r="B219" s="4" t="s">
        <v>855</v>
      </c>
      <c r="C219" s="14">
        <v>-5043.28</v>
      </c>
      <c r="D219" s="210">
        <v>-1375.44</v>
      </c>
      <c r="E219" s="210">
        <v>-23497.1</v>
      </c>
      <c r="F219" s="197">
        <v>-2120.47</v>
      </c>
      <c r="G219" s="197">
        <v>-28540.38</v>
      </c>
      <c r="H219" s="197">
        <v>-1719.3</v>
      </c>
      <c r="I219" s="197"/>
      <c r="J219" s="20">
        <v>-62295.97</v>
      </c>
      <c r="K219" s="29"/>
      <c r="L219" s="27">
        <v>115437</v>
      </c>
      <c r="M219" s="72">
        <v>-60032.6572009027</v>
      </c>
      <c r="N219" s="197">
        <v>568854</v>
      </c>
      <c r="O219" s="197">
        <v>160404</v>
      </c>
      <c r="P219" s="197">
        <v>347711.14435782126</v>
      </c>
      <c r="Q219" s="197">
        <v>18609.89689071376</v>
      </c>
      <c r="R219" s="197">
        <v>54407.33896008739</v>
      </c>
      <c r="S219" s="197">
        <v>220486.06081992874</v>
      </c>
      <c r="T219" s="197">
        <v>515.79</v>
      </c>
      <c r="U219" s="197">
        <v>-271249.98354241444</v>
      </c>
      <c r="V219" s="20">
        <v>1155142.5902852342</v>
      </c>
      <c r="W219" s="29"/>
      <c r="X219" s="195">
        <v>1092846.6202852342</v>
      </c>
    </row>
    <row r="220" spans="1:24" ht="15">
      <c r="A220" s="4">
        <v>630</v>
      </c>
      <c r="B220" s="4" t="s">
        <v>856</v>
      </c>
      <c r="C220" s="14">
        <v>-1359.6</v>
      </c>
      <c r="D220" s="210">
        <v>-370.8</v>
      </c>
      <c r="E220" s="210">
        <v>-6334.499999999999</v>
      </c>
      <c r="F220" s="197">
        <v>-571.65</v>
      </c>
      <c r="G220" s="197">
        <v>-7694.1</v>
      </c>
      <c r="H220" s="197">
        <v>-463.5</v>
      </c>
      <c r="I220" s="197"/>
      <c r="J220" s="20">
        <v>-16794.15</v>
      </c>
      <c r="K220" s="29"/>
      <c r="L220" s="27">
        <v>27930</v>
      </c>
      <c r="M220" s="72">
        <v>-38762.769205734134</v>
      </c>
      <c r="N220" s="197">
        <v>142597</v>
      </c>
      <c r="O220" s="197">
        <v>43369</v>
      </c>
      <c r="P220" s="197">
        <v>115066.9355321736</v>
      </c>
      <c r="Q220" s="197">
        <v>6926.724569399294</v>
      </c>
      <c r="R220" s="197">
        <v>14447.999352274763</v>
      </c>
      <c r="S220" s="197">
        <v>58673.82537882386</v>
      </c>
      <c r="T220" s="197">
        <v>139.04999999999998</v>
      </c>
      <c r="U220" s="197">
        <v>-14805.284160239758</v>
      </c>
      <c r="V220" s="20">
        <v>355582.48146669765</v>
      </c>
      <c r="W220" s="29"/>
      <c r="X220" s="195">
        <v>338788.3314666976</v>
      </c>
    </row>
    <row r="221" spans="1:24" ht="15">
      <c r="A221" s="4">
        <v>631</v>
      </c>
      <c r="B221" s="4" t="s">
        <v>857</v>
      </c>
      <c r="C221" s="14">
        <v>-1915.76</v>
      </c>
      <c r="D221" s="210">
        <v>-522.48</v>
      </c>
      <c r="E221" s="210">
        <v>-8925.699999999999</v>
      </c>
      <c r="F221" s="197">
        <v>-805.49</v>
      </c>
      <c r="G221" s="197">
        <v>-10841.460000000001</v>
      </c>
      <c r="H221" s="197">
        <v>-653.1</v>
      </c>
      <c r="I221" s="197"/>
      <c r="J221" s="20">
        <v>-23663.989999999998</v>
      </c>
      <c r="K221" s="29"/>
      <c r="L221" s="27">
        <v>38872</v>
      </c>
      <c r="M221" s="72">
        <v>125422.74595760088</v>
      </c>
      <c r="N221" s="197">
        <v>166578</v>
      </c>
      <c r="O221" s="197">
        <v>56438</v>
      </c>
      <c r="P221" s="197">
        <v>129722.21444774065</v>
      </c>
      <c r="Q221" s="197">
        <v>5761.346417775909</v>
      </c>
      <c r="R221" s="197">
        <v>-32797.7229609648</v>
      </c>
      <c r="S221" s="197">
        <v>53378.44238395563</v>
      </c>
      <c r="T221" s="197">
        <v>195.93</v>
      </c>
      <c r="U221" s="197">
        <v>9383.631881987802</v>
      </c>
      <c r="V221" s="20">
        <v>552954.5881280961</v>
      </c>
      <c r="W221" s="29"/>
      <c r="X221" s="195">
        <v>529290.5981280961</v>
      </c>
    </row>
    <row r="222" spans="1:24" ht="15">
      <c r="A222" s="4">
        <v>635</v>
      </c>
      <c r="B222" s="4" t="s">
        <v>858</v>
      </c>
      <c r="C222" s="14">
        <v>-5979.6</v>
      </c>
      <c r="D222" s="210">
        <v>-1630.8</v>
      </c>
      <c r="E222" s="210">
        <v>-27859.499999999996</v>
      </c>
      <c r="F222" s="197">
        <v>-2514.15</v>
      </c>
      <c r="G222" s="197">
        <v>-33839.100000000006</v>
      </c>
      <c r="H222" s="197">
        <v>-2038.5</v>
      </c>
      <c r="I222" s="197"/>
      <c r="J222" s="20">
        <v>-73861.65</v>
      </c>
      <c r="K222" s="29"/>
      <c r="L222" s="27">
        <v>-130052</v>
      </c>
      <c r="M222" s="72">
        <v>-12804.24278062582</v>
      </c>
      <c r="N222" s="197">
        <v>642019</v>
      </c>
      <c r="O222" s="197">
        <v>195798</v>
      </c>
      <c r="P222" s="197">
        <v>456431.13350845047</v>
      </c>
      <c r="Q222" s="197">
        <v>18923.51818230522</v>
      </c>
      <c r="R222" s="197">
        <v>38485.85235614743</v>
      </c>
      <c r="S222" s="197">
        <v>180396.70705651797</v>
      </c>
      <c r="T222" s="197">
        <v>611.55</v>
      </c>
      <c r="U222" s="197">
        <v>28945.692172771458</v>
      </c>
      <c r="V222" s="20">
        <v>1418755.2104955667</v>
      </c>
      <c r="W222" s="29"/>
      <c r="X222" s="195">
        <v>1344893.5604955668</v>
      </c>
    </row>
    <row r="223" spans="1:24" ht="15">
      <c r="A223" s="4">
        <v>636</v>
      </c>
      <c r="B223" s="4" t="s">
        <v>859</v>
      </c>
      <c r="C223" s="14">
        <v>-7559.2</v>
      </c>
      <c r="D223" s="210">
        <v>-2061.6</v>
      </c>
      <c r="E223" s="210">
        <v>-35219</v>
      </c>
      <c r="F223" s="197">
        <v>-3178.3</v>
      </c>
      <c r="G223" s="197">
        <v>-42778.200000000004</v>
      </c>
      <c r="H223" s="197">
        <v>-2577</v>
      </c>
      <c r="I223" s="197"/>
      <c r="J223" s="20">
        <v>-93373.30000000002</v>
      </c>
      <c r="K223" s="29"/>
      <c r="L223" s="27">
        <v>-25759</v>
      </c>
      <c r="M223" s="72">
        <v>4699.763645730913</v>
      </c>
      <c r="N223" s="197">
        <v>728276</v>
      </c>
      <c r="O223" s="197">
        <v>246779</v>
      </c>
      <c r="P223" s="197">
        <v>568370.5156629826</v>
      </c>
      <c r="Q223" s="197">
        <v>26839.74081675102</v>
      </c>
      <c r="R223" s="197">
        <v>50553.860423168335</v>
      </c>
      <c r="S223" s="197">
        <v>235055.66469803228</v>
      </c>
      <c r="T223" s="197">
        <v>773.1</v>
      </c>
      <c r="U223" s="197">
        <v>4953.786248370576</v>
      </c>
      <c r="V223" s="20">
        <v>1840542.4314950358</v>
      </c>
      <c r="W223" s="29"/>
      <c r="X223" s="195">
        <v>1747169.1314950357</v>
      </c>
    </row>
    <row r="224" spans="1:24" ht="15">
      <c r="A224" s="4">
        <v>638</v>
      </c>
      <c r="B224" s="4" t="s">
        <v>860</v>
      </c>
      <c r="C224" s="14">
        <v>-43494.88</v>
      </c>
      <c r="D224" s="210">
        <v>-11862.24</v>
      </c>
      <c r="E224" s="210">
        <v>-202646.59999999998</v>
      </c>
      <c r="F224" s="197">
        <v>-18287.62</v>
      </c>
      <c r="G224" s="197">
        <v>-246141.48</v>
      </c>
      <c r="H224" s="197">
        <v>-14827.8</v>
      </c>
      <c r="I224" s="197"/>
      <c r="J224" s="20">
        <v>-537260.62</v>
      </c>
      <c r="K224" s="29"/>
      <c r="L224" s="27">
        <v>340227</v>
      </c>
      <c r="M224" s="72">
        <v>-441406.7972930819</v>
      </c>
      <c r="N224" s="197">
        <v>3312713</v>
      </c>
      <c r="O224" s="197">
        <v>1135672</v>
      </c>
      <c r="P224" s="197">
        <v>2360718.5689561497</v>
      </c>
      <c r="Q224" s="197">
        <v>50410.92073674268</v>
      </c>
      <c r="R224" s="197">
        <v>227364.6802771861</v>
      </c>
      <c r="S224" s="197">
        <v>805241.288831554</v>
      </c>
      <c r="T224" s="197">
        <v>4448.34</v>
      </c>
      <c r="U224" s="197">
        <v>-144867.640737931</v>
      </c>
      <c r="V224" s="20">
        <v>7650521.36077062</v>
      </c>
      <c r="W224" s="29"/>
      <c r="X224" s="195">
        <v>7113260.74077062</v>
      </c>
    </row>
    <row r="225" spans="1:24" ht="15">
      <c r="A225" s="4">
        <v>678</v>
      </c>
      <c r="B225" s="4" t="s">
        <v>861</v>
      </c>
      <c r="C225" s="14">
        <v>-22446.16</v>
      </c>
      <c r="D225" s="210">
        <v>-6121.679999999999</v>
      </c>
      <c r="E225" s="210">
        <v>-104578.7</v>
      </c>
      <c r="F225" s="197">
        <v>-9437.59</v>
      </c>
      <c r="G225" s="197">
        <v>-127024.86000000002</v>
      </c>
      <c r="H225" s="197">
        <v>-7652.099999999999</v>
      </c>
      <c r="I225" s="197"/>
      <c r="J225" s="20">
        <v>-277261.08999999997</v>
      </c>
      <c r="K225" s="29"/>
      <c r="L225" s="27">
        <v>619971</v>
      </c>
      <c r="M225" s="72">
        <v>-262736.8353430629</v>
      </c>
      <c r="N225" s="197">
        <v>1718173</v>
      </c>
      <c r="O225" s="197">
        <v>523096</v>
      </c>
      <c r="P225" s="197">
        <v>1194796.575612194</v>
      </c>
      <c r="Q225" s="197">
        <v>48400.668529056275</v>
      </c>
      <c r="R225" s="197">
        <v>88377.66139206645</v>
      </c>
      <c r="S225" s="197">
        <v>693320.6224758168</v>
      </c>
      <c r="T225" s="197">
        <v>2295.63</v>
      </c>
      <c r="U225" s="197">
        <v>191267.64606360756</v>
      </c>
      <c r="V225" s="20">
        <v>4816961.968729678</v>
      </c>
      <c r="W225" s="29"/>
      <c r="X225" s="195">
        <v>4539700.878729678</v>
      </c>
    </row>
    <row r="226" spans="1:24" ht="15">
      <c r="A226" s="4">
        <v>680</v>
      </c>
      <c r="B226" s="4" t="s">
        <v>862</v>
      </c>
      <c r="C226" s="14">
        <v>-21617.2</v>
      </c>
      <c r="D226" s="210">
        <v>-5895.599999999999</v>
      </c>
      <c r="E226" s="210">
        <v>-100716.49999999999</v>
      </c>
      <c r="F226" s="197">
        <v>-9089.05</v>
      </c>
      <c r="G226" s="197">
        <v>-122333.70000000001</v>
      </c>
      <c r="H226" s="197">
        <v>-7369.5</v>
      </c>
      <c r="I226" s="197"/>
      <c r="J226" s="20">
        <v>-267021.55</v>
      </c>
      <c r="K226" s="29"/>
      <c r="L226" s="27">
        <v>-382405</v>
      </c>
      <c r="M226" s="72">
        <v>-208527.08328069</v>
      </c>
      <c r="N226" s="197">
        <v>1528954</v>
      </c>
      <c r="O226" s="197">
        <v>539128</v>
      </c>
      <c r="P226" s="197">
        <v>1052685.2707331371</v>
      </c>
      <c r="Q226" s="197">
        <v>26314.82731204461</v>
      </c>
      <c r="R226" s="197">
        <v>-43151.45647350224</v>
      </c>
      <c r="S226" s="197">
        <v>577164.9349497573</v>
      </c>
      <c r="T226" s="197">
        <v>2210.85</v>
      </c>
      <c r="U226" s="197">
        <v>-36477.504698191886</v>
      </c>
      <c r="V226" s="20">
        <v>3055896.838542555</v>
      </c>
      <c r="W226" s="29"/>
      <c r="X226" s="195">
        <v>2788875.288542555</v>
      </c>
    </row>
    <row r="227" spans="1:24" ht="15">
      <c r="A227" s="4">
        <v>681</v>
      </c>
      <c r="B227" s="4" t="s">
        <v>863</v>
      </c>
      <c r="C227" s="14">
        <v>-3407.36</v>
      </c>
      <c r="D227" s="210">
        <v>-929.28</v>
      </c>
      <c r="E227" s="210">
        <v>-15875.199999999999</v>
      </c>
      <c r="F227" s="197">
        <v>-1432.6399999999999</v>
      </c>
      <c r="G227" s="197">
        <v>-19282.56</v>
      </c>
      <c r="H227" s="197">
        <v>-1161.6</v>
      </c>
      <c r="I227" s="197"/>
      <c r="J227" s="20">
        <v>-42088.64</v>
      </c>
      <c r="K227" s="29"/>
      <c r="L227" s="27">
        <v>-61714</v>
      </c>
      <c r="M227" s="72">
        <v>78566.64100998268</v>
      </c>
      <c r="N227" s="197">
        <v>411804</v>
      </c>
      <c r="O227" s="197">
        <v>130474</v>
      </c>
      <c r="P227" s="197">
        <v>344562.1825584938</v>
      </c>
      <c r="Q227" s="197">
        <v>19231.41621597007</v>
      </c>
      <c r="R227" s="197">
        <v>10822.416604734512</v>
      </c>
      <c r="S227" s="197">
        <v>149765.78572192296</v>
      </c>
      <c r="T227" s="197">
        <v>348.47999999999996</v>
      </c>
      <c r="U227" s="197">
        <v>-5342.658567014834</v>
      </c>
      <c r="V227" s="20">
        <v>1078518.2635440892</v>
      </c>
      <c r="W227" s="29"/>
      <c r="X227" s="195">
        <v>1036429.6235440891</v>
      </c>
    </row>
    <row r="228" spans="1:24" ht="15">
      <c r="A228" s="4">
        <v>683</v>
      </c>
      <c r="B228" s="4" t="s">
        <v>864</v>
      </c>
      <c r="C228" s="14">
        <v>-3655.52</v>
      </c>
      <c r="D228" s="210">
        <v>-996.9599999999999</v>
      </c>
      <c r="E228" s="210">
        <v>-17031.399999999998</v>
      </c>
      <c r="F228" s="197">
        <v>-1536.98</v>
      </c>
      <c r="G228" s="197">
        <v>-20686.920000000002</v>
      </c>
      <c r="H228" s="197">
        <v>-1246.2</v>
      </c>
      <c r="I228" s="197"/>
      <c r="J228" s="20">
        <v>-45153.979999999996</v>
      </c>
      <c r="K228" s="29"/>
      <c r="L228" s="27">
        <v>230009</v>
      </c>
      <c r="M228" s="72">
        <v>26685.365200374275</v>
      </c>
      <c r="N228" s="197">
        <v>390442</v>
      </c>
      <c r="O228" s="197">
        <v>122609</v>
      </c>
      <c r="P228" s="197">
        <v>347331.21264556574</v>
      </c>
      <c r="Q228" s="197">
        <v>19520.681091053913</v>
      </c>
      <c r="R228" s="197">
        <v>49288.64328394005</v>
      </c>
      <c r="S228" s="197">
        <v>162882.72037355308</v>
      </c>
      <c r="T228" s="197">
        <v>373.86</v>
      </c>
      <c r="U228" s="197">
        <v>32173.621052391634</v>
      </c>
      <c r="V228" s="20">
        <v>1381316.1036468786</v>
      </c>
      <c r="W228" s="29"/>
      <c r="X228" s="195">
        <v>1336162.1236468786</v>
      </c>
    </row>
    <row r="229" spans="1:24" ht="15">
      <c r="A229" s="4">
        <v>684</v>
      </c>
      <c r="B229" s="4" t="s">
        <v>865</v>
      </c>
      <c r="C229" s="14">
        <v>-35181.52</v>
      </c>
      <c r="D229" s="210">
        <v>-9594.96</v>
      </c>
      <c r="E229" s="210">
        <v>-163913.9</v>
      </c>
      <c r="F229" s="197">
        <v>-14792.23</v>
      </c>
      <c r="G229" s="197">
        <v>-199095.42</v>
      </c>
      <c r="H229" s="197">
        <v>-11993.699999999999</v>
      </c>
      <c r="I229" s="197"/>
      <c r="J229" s="20">
        <v>-434571.73000000004</v>
      </c>
      <c r="K229" s="29"/>
      <c r="L229" s="27">
        <v>819888</v>
      </c>
      <c r="M229" s="72">
        <v>441723.179392606</v>
      </c>
      <c r="N229" s="197">
        <v>2791678</v>
      </c>
      <c r="O229" s="197">
        <v>1004850</v>
      </c>
      <c r="P229" s="197">
        <v>2239849.184151838</v>
      </c>
      <c r="Q229" s="197">
        <v>98973.14985240079</v>
      </c>
      <c r="R229" s="197">
        <v>-246556.0515552825</v>
      </c>
      <c r="S229" s="197">
        <v>955269.0614246762</v>
      </c>
      <c r="T229" s="197">
        <v>3598.1099999999997</v>
      </c>
      <c r="U229" s="197">
        <v>-673565.637514699</v>
      </c>
      <c r="V229" s="20">
        <v>7435706.995751539</v>
      </c>
      <c r="W229" s="29"/>
      <c r="X229" s="195">
        <v>7001135.265751539</v>
      </c>
    </row>
    <row r="230" spans="1:24" ht="15">
      <c r="A230" s="4">
        <v>686</v>
      </c>
      <c r="B230" s="4" t="s">
        <v>866</v>
      </c>
      <c r="C230" s="14">
        <v>-3014.88</v>
      </c>
      <c r="D230" s="210">
        <v>-822.24</v>
      </c>
      <c r="E230" s="210">
        <v>-14046.599999999999</v>
      </c>
      <c r="F230" s="197">
        <v>-1267.62</v>
      </c>
      <c r="G230" s="197">
        <v>-17061.480000000003</v>
      </c>
      <c r="H230" s="197">
        <v>-1027.8</v>
      </c>
      <c r="I230" s="197"/>
      <c r="J230" s="20">
        <v>-37240.62</v>
      </c>
      <c r="K230" s="29"/>
      <c r="L230" s="27">
        <v>82080</v>
      </c>
      <c r="M230" s="72">
        <v>44659.95051725209</v>
      </c>
      <c r="N230" s="197">
        <v>362670</v>
      </c>
      <c r="O230" s="197">
        <v>102000</v>
      </c>
      <c r="P230" s="197">
        <v>267642.6833515385</v>
      </c>
      <c r="Q230" s="197">
        <v>13261.625876543416</v>
      </c>
      <c r="R230" s="197">
        <v>41439.79547026726</v>
      </c>
      <c r="S230" s="197">
        <v>141735.98122573993</v>
      </c>
      <c r="T230" s="197">
        <v>308.34</v>
      </c>
      <c r="U230" s="197">
        <v>9674.597147480374</v>
      </c>
      <c r="V230" s="20">
        <v>1065472.9735888217</v>
      </c>
      <c r="W230" s="29"/>
      <c r="X230" s="195">
        <v>1028232.3535888217</v>
      </c>
    </row>
    <row r="231" spans="1:24" ht="15">
      <c r="A231" s="4">
        <v>687</v>
      </c>
      <c r="B231" s="4" t="s">
        <v>867</v>
      </c>
      <c r="C231" s="14">
        <v>-1569.92</v>
      </c>
      <c r="D231" s="210">
        <v>-428.15999999999997</v>
      </c>
      <c r="E231" s="210">
        <v>-7314.4</v>
      </c>
      <c r="F231" s="197">
        <v>-660.08</v>
      </c>
      <c r="G231" s="197">
        <v>-8884.320000000002</v>
      </c>
      <c r="H231" s="197">
        <v>-535.1999999999999</v>
      </c>
      <c r="I231" s="197"/>
      <c r="J231" s="20">
        <v>-19392.08</v>
      </c>
      <c r="K231" s="29"/>
      <c r="L231" s="27">
        <v>60400</v>
      </c>
      <c r="M231" s="72">
        <v>78279.17512978334</v>
      </c>
      <c r="N231" s="197">
        <v>218394</v>
      </c>
      <c r="O231" s="197">
        <v>59737</v>
      </c>
      <c r="P231" s="197">
        <v>173456.8360217028</v>
      </c>
      <c r="Q231" s="197">
        <v>9949.982020102858</v>
      </c>
      <c r="R231" s="197">
        <v>29351.961617280187</v>
      </c>
      <c r="S231" s="197">
        <v>82980.82958067652</v>
      </c>
      <c r="T231" s="197">
        <v>160.56</v>
      </c>
      <c r="U231" s="197">
        <v>-34010.82298554135</v>
      </c>
      <c r="V231" s="20">
        <v>678699.5213840044</v>
      </c>
      <c r="W231" s="29"/>
      <c r="X231" s="195">
        <v>659307.4413840044</v>
      </c>
    </row>
    <row r="232" spans="1:24" ht="15">
      <c r="A232" s="4">
        <v>689</v>
      </c>
      <c r="B232" s="4" t="s">
        <v>868</v>
      </c>
      <c r="C232" s="14">
        <v>-3240.16</v>
      </c>
      <c r="D232" s="210">
        <v>-883.68</v>
      </c>
      <c r="E232" s="210">
        <v>-15096.199999999999</v>
      </c>
      <c r="F232" s="197">
        <v>-1362.34</v>
      </c>
      <c r="G232" s="197">
        <v>-18336.36</v>
      </c>
      <c r="H232" s="197">
        <v>-1104.6</v>
      </c>
      <c r="I232" s="197"/>
      <c r="J232" s="20">
        <v>-40023.340000000004</v>
      </c>
      <c r="K232" s="29"/>
      <c r="L232" s="27">
        <v>20434</v>
      </c>
      <c r="M232" s="72">
        <v>-30003.020192259923</v>
      </c>
      <c r="N232" s="197">
        <v>325681</v>
      </c>
      <c r="O232" s="197">
        <v>97347</v>
      </c>
      <c r="P232" s="197">
        <v>241802.7511438312</v>
      </c>
      <c r="Q232" s="197">
        <v>12693.207108820638</v>
      </c>
      <c r="R232" s="197">
        <v>48835.58689050997</v>
      </c>
      <c r="S232" s="197">
        <v>132015.90703346976</v>
      </c>
      <c r="T232" s="197">
        <v>331.38</v>
      </c>
      <c r="U232" s="197">
        <v>-4774.720348796178</v>
      </c>
      <c r="V232" s="20">
        <v>844363.0916355754</v>
      </c>
      <c r="W232" s="29"/>
      <c r="X232" s="195">
        <v>804339.7516355754</v>
      </c>
    </row>
    <row r="233" spans="1:24" ht="15">
      <c r="A233" s="4">
        <v>691</v>
      </c>
      <c r="B233" s="4" t="s">
        <v>869</v>
      </c>
      <c r="C233" s="14">
        <v>-2574</v>
      </c>
      <c r="D233" s="210">
        <v>-702</v>
      </c>
      <c r="E233" s="210">
        <v>-11992.499999999998</v>
      </c>
      <c r="F233" s="197">
        <v>-1082.25</v>
      </c>
      <c r="G233" s="197">
        <v>-14566.500000000002</v>
      </c>
      <c r="H233" s="197">
        <v>-877.5</v>
      </c>
      <c r="I233" s="197"/>
      <c r="J233" s="20">
        <v>-31794.75</v>
      </c>
      <c r="K233" s="29"/>
      <c r="L233" s="27">
        <v>1125</v>
      </c>
      <c r="M233" s="72">
        <v>17542.227682605386</v>
      </c>
      <c r="N233" s="197">
        <v>279753</v>
      </c>
      <c r="O233" s="197">
        <v>82585</v>
      </c>
      <c r="P233" s="197">
        <v>234894.54925491245</v>
      </c>
      <c r="Q233" s="197">
        <v>11397.25428446925</v>
      </c>
      <c r="R233" s="197">
        <v>43223.19502340273</v>
      </c>
      <c r="S233" s="197">
        <v>116300.28153997274</v>
      </c>
      <c r="T233" s="197">
        <v>263.25</v>
      </c>
      <c r="U233" s="197">
        <v>8098.940686657092</v>
      </c>
      <c r="V233" s="20">
        <v>795182.6984720196</v>
      </c>
      <c r="W233" s="29"/>
      <c r="X233" s="195">
        <v>763387.9484720196</v>
      </c>
    </row>
    <row r="234" spans="1:24" ht="15">
      <c r="A234" s="4">
        <v>694</v>
      </c>
      <c r="B234" s="4" t="s">
        <v>870</v>
      </c>
      <c r="C234" s="14">
        <v>-25799.84</v>
      </c>
      <c r="D234" s="210">
        <v>-7036.32</v>
      </c>
      <c r="E234" s="210">
        <v>-120203.79999999999</v>
      </c>
      <c r="F234" s="197">
        <v>-10847.66</v>
      </c>
      <c r="G234" s="197">
        <v>-146003.64</v>
      </c>
      <c r="H234" s="197">
        <v>-8795.4</v>
      </c>
      <c r="I234" s="197"/>
      <c r="J234" s="20">
        <v>-318686.66000000003</v>
      </c>
      <c r="K234" s="29"/>
      <c r="L234" s="27">
        <v>658284</v>
      </c>
      <c r="M234" s="72">
        <v>-40213.59984558821</v>
      </c>
      <c r="N234" s="197">
        <v>1862094</v>
      </c>
      <c r="O234" s="197">
        <v>644858</v>
      </c>
      <c r="P234" s="197">
        <v>1377691.1378719537</v>
      </c>
      <c r="Q234" s="197">
        <v>37343.72389893481</v>
      </c>
      <c r="R234" s="197">
        <v>125027.78905120381</v>
      </c>
      <c r="S234" s="197">
        <v>564070.1081007131</v>
      </c>
      <c r="T234" s="197">
        <v>2638.62</v>
      </c>
      <c r="U234" s="197">
        <v>168310.95989217295</v>
      </c>
      <c r="V234" s="20">
        <v>5400104.738969391</v>
      </c>
      <c r="W234" s="29"/>
      <c r="X234" s="195">
        <v>5081418.078969391</v>
      </c>
    </row>
    <row r="235" spans="1:24" ht="15">
      <c r="A235" s="4">
        <v>697</v>
      </c>
      <c r="B235" s="4" t="s">
        <v>871</v>
      </c>
      <c r="C235" s="14">
        <v>-1255.76</v>
      </c>
      <c r="D235" s="210">
        <v>-342.47999999999996</v>
      </c>
      <c r="E235" s="210">
        <v>-5850.7</v>
      </c>
      <c r="F235" s="197">
        <v>-527.99</v>
      </c>
      <c r="G235" s="197">
        <v>-7106.460000000001</v>
      </c>
      <c r="H235" s="197">
        <v>-428.09999999999997</v>
      </c>
      <c r="I235" s="197"/>
      <c r="J235" s="20">
        <v>-15511.49</v>
      </c>
      <c r="K235" s="29"/>
      <c r="L235" s="27">
        <v>6115</v>
      </c>
      <c r="M235" s="72">
        <v>104403.79041090794</v>
      </c>
      <c r="N235" s="197">
        <v>160754</v>
      </c>
      <c r="O235" s="197">
        <v>49462</v>
      </c>
      <c r="P235" s="197">
        <v>124485.65817589301</v>
      </c>
      <c r="Q235" s="197">
        <v>7172.206036784499</v>
      </c>
      <c r="R235" s="197">
        <v>22496.753395076463</v>
      </c>
      <c r="S235" s="197">
        <v>55433.95561615519</v>
      </c>
      <c r="T235" s="197">
        <v>128.43</v>
      </c>
      <c r="U235" s="197">
        <v>-12451.403834439503</v>
      </c>
      <c r="V235" s="20">
        <v>518000.3898003776</v>
      </c>
      <c r="W235" s="29"/>
      <c r="X235" s="195">
        <v>502488.8998003776</v>
      </c>
    </row>
    <row r="236" spans="1:24" ht="15">
      <c r="A236" s="4">
        <v>698</v>
      </c>
      <c r="B236" s="4" t="s">
        <v>872</v>
      </c>
      <c r="C236" s="14">
        <v>-53869.2</v>
      </c>
      <c r="D236" s="210">
        <v>-14691.6</v>
      </c>
      <c r="E236" s="210">
        <v>-250981.49999999997</v>
      </c>
      <c r="F236" s="197">
        <v>-22649.55</v>
      </c>
      <c r="G236" s="197">
        <v>-304850.7</v>
      </c>
      <c r="H236" s="197">
        <v>-18364.5</v>
      </c>
      <c r="I236" s="197"/>
      <c r="J236" s="20">
        <v>-665407.05</v>
      </c>
      <c r="K236" s="29"/>
      <c r="L236" s="27">
        <v>760982</v>
      </c>
      <c r="M236" s="72">
        <v>-851137.8510162681</v>
      </c>
      <c r="N236" s="197">
        <v>4170263</v>
      </c>
      <c r="O236" s="197">
        <v>1400370</v>
      </c>
      <c r="P236" s="197">
        <v>3556984.1957876254</v>
      </c>
      <c r="Q236" s="197">
        <v>130689.61392386896</v>
      </c>
      <c r="R236" s="197">
        <v>170271.45091107712</v>
      </c>
      <c r="S236" s="197">
        <v>1530495.8688007353</v>
      </c>
      <c r="T236" s="197">
        <v>5509.349999999999</v>
      </c>
      <c r="U236" s="197">
        <v>612706.1658298711</v>
      </c>
      <c r="V236" s="20">
        <v>11487133.794236908</v>
      </c>
      <c r="W236" s="29"/>
      <c r="X236" s="195">
        <v>10821726.744236907</v>
      </c>
    </row>
    <row r="237" spans="1:24" ht="15">
      <c r="A237" s="4">
        <v>700</v>
      </c>
      <c r="B237" s="4" t="s">
        <v>873</v>
      </c>
      <c r="C237" s="14">
        <v>-4846.16</v>
      </c>
      <c r="D237" s="210">
        <v>-1321.68</v>
      </c>
      <c r="E237" s="210">
        <v>-22578.699999999997</v>
      </c>
      <c r="F237" s="197">
        <v>-2037.59</v>
      </c>
      <c r="G237" s="197">
        <v>-27424.86</v>
      </c>
      <c r="H237" s="197">
        <v>-1652.1</v>
      </c>
      <c r="I237" s="197"/>
      <c r="J237" s="20">
        <v>-59861.09</v>
      </c>
      <c r="K237" s="29"/>
      <c r="L237" s="27">
        <v>56412</v>
      </c>
      <c r="M237" s="72">
        <v>-18757.48855673708</v>
      </c>
      <c r="N237" s="197">
        <v>450007</v>
      </c>
      <c r="O237" s="197">
        <v>136482</v>
      </c>
      <c r="P237" s="197">
        <v>271197.13744083105</v>
      </c>
      <c r="Q237" s="197">
        <v>13584.735741688815</v>
      </c>
      <c r="R237" s="197">
        <v>29722.57333317358</v>
      </c>
      <c r="S237" s="197">
        <v>156223.5218588037</v>
      </c>
      <c r="T237" s="197">
        <v>495.63</v>
      </c>
      <c r="U237" s="197">
        <v>-18445.65828347118</v>
      </c>
      <c r="V237" s="20">
        <v>1076921.451534289</v>
      </c>
      <c r="W237" s="29"/>
      <c r="X237" s="195">
        <v>1017060.361534289</v>
      </c>
    </row>
    <row r="238" spans="1:24" ht="15">
      <c r="A238" s="4">
        <v>702</v>
      </c>
      <c r="B238" s="4" t="s">
        <v>874</v>
      </c>
      <c r="C238" s="14">
        <v>-4198.4800000000005</v>
      </c>
      <c r="D238" s="210">
        <v>-1145.04</v>
      </c>
      <c r="E238" s="210">
        <v>-19561.1</v>
      </c>
      <c r="F238" s="197">
        <v>-1765.27</v>
      </c>
      <c r="G238" s="197">
        <v>-23759.58</v>
      </c>
      <c r="H238" s="197">
        <v>-1431.3</v>
      </c>
      <c r="I238" s="197"/>
      <c r="J238" s="20">
        <v>-51860.770000000004</v>
      </c>
      <c r="K238" s="29"/>
      <c r="L238" s="27">
        <v>-29452</v>
      </c>
      <c r="M238" s="72">
        <v>-42497.95249035582</v>
      </c>
      <c r="N238" s="197">
        <v>482033</v>
      </c>
      <c r="O238" s="197">
        <v>141231</v>
      </c>
      <c r="P238" s="197">
        <v>359715.4068817046</v>
      </c>
      <c r="Q238" s="197">
        <v>16850.194763104068</v>
      </c>
      <c r="R238" s="197">
        <v>65127.400944814086</v>
      </c>
      <c r="S238" s="197">
        <v>181748.09925467972</v>
      </c>
      <c r="T238" s="197">
        <v>429.39</v>
      </c>
      <c r="U238" s="197">
        <v>-38165.26628587129</v>
      </c>
      <c r="V238" s="20">
        <v>1137019.273068075</v>
      </c>
      <c r="W238" s="29"/>
      <c r="X238" s="195">
        <v>1085158.503068075</v>
      </c>
    </row>
    <row r="239" spans="1:24" ht="15">
      <c r="A239" s="4">
        <v>704</v>
      </c>
      <c r="B239" s="4" t="s">
        <v>875</v>
      </c>
      <c r="C239" s="14">
        <v>-5275.6</v>
      </c>
      <c r="D239" s="210">
        <v>-1438.8</v>
      </c>
      <c r="E239" s="210">
        <v>-24579.499999999996</v>
      </c>
      <c r="F239" s="197">
        <v>-2218.15</v>
      </c>
      <c r="G239" s="197">
        <v>-29855.100000000002</v>
      </c>
      <c r="H239" s="197">
        <v>-1798.5</v>
      </c>
      <c r="I239" s="197"/>
      <c r="J239" s="20">
        <v>-65165.649999999994</v>
      </c>
      <c r="K239" s="29"/>
      <c r="L239" s="27">
        <v>39883</v>
      </c>
      <c r="M239" s="72">
        <v>-138690.0078582205</v>
      </c>
      <c r="N239" s="197">
        <v>387043</v>
      </c>
      <c r="O239" s="197">
        <v>126882</v>
      </c>
      <c r="P239" s="197">
        <v>241368.28376477773</v>
      </c>
      <c r="Q239" s="197">
        <v>4103.035289727531</v>
      </c>
      <c r="R239" s="197">
        <v>27149.87359443658</v>
      </c>
      <c r="S239" s="197">
        <v>119934.73479326064</v>
      </c>
      <c r="T239" s="197">
        <v>539.55</v>
      </c>
      <c r="U239" s="197">
        <v>-16950.780255883357</v>
      </c>
      <c r="V239" s="20">
        <v>791262.6893280986</v>
      </c>
      <c r="W239" s="29"/>
      <c r="X239" s="195">
        <v>726097.0393280985</v>
      </c>
    </row>
    <row r="240" spans="1:24" ht="15">
      <c r="A240" s="4">
        <v>707</v>
      </c>
      <c r="B240" s="4" t="s">
        <v>876</v>
      </c>
      <c r="C240" s="14">
        <v>-2170.96</v>
      </c>
      <c r="D240" s="210">
        <v>-592.0799999999999</v>
      </c>
      <c r="E240" s="210">
        <v>-10114.699999999999</v>
      </c>
      <c r="F240" s="197">
        <v>-912.79</v>
      </c>
      <c r="G240" s="197">
        <v>-12285.660000000002</v>
      </c>
      <c r="H240" s="197">
        <v>-740.1</v>
      </c>
      <c r="I240" s="197"/>
      <c r="J240" s="20">
        <v>-26816.29</v>
      </c>
      <c r="K240" s="29"/>
      <c r="L240" s="27">
        <v>200161</v>
      </c>
      <c r="M240" s="72">
        <v>152966.38367605582</v>
      </c>
      <c r="N240" s="197">
        <v>302843</v>
      </c>
      <c r="O240" s="197">
        <v>87748</v>
      </c>
      <c r="P240" s="197">
        <v>236964.1114700343</v>
      </c>
      <c r="Q240" s="197">
        <v>12584.419830805715</v>
      </c>
      <c r="R240" s="197">
        <v>39572.3615710929</v>
      </c>
      <c r="S240" s="197">
        <v>110909.52963556179</v>
      </c>
      <c r="T240" s="197">
        <v>222.03</v>
      </c>
      <c r="U240" s="197">
        <v>30320.577998270594</v>
      </c>
      <c r="V240" s="20">
        <v>1174291.414181821</v>
      </c>
      <c r="W240" s="29"/>
      <c r="X240" s="195">
        <v>1147475.124181821</v>
      </c>
    </row>
    <row r="241" spans="1:24" ht="15">
      <c r="A241" s="4">
        <v>710</v>
      </c>
      <c r="B241" s="4" t="s">
        <v>877</v>
      </c>
      <c r="C241" s="14">
        <v>-25251.6</v>
      </c>
      <c r="D241" s="210">
        <v>-6886.8</v>
      </c>
      <c r="E241" s="210">
        <v>-117649.49999999999</v>
      </c>
      <c r="F241" s="197">
        <v>-10617.15</v>
      </c>
      <c r="G241" s="197">
        <v>-142901.1</v>
      </c>
      <c r="H241" s="197">
        <v>-8608.5</v>
      </c>
      <c r="I241" s="197"/>
      <c r="J241" s="20">
        <v>-311914.65</v>
      </c>
      <c r="K241" s="29"/>
      <c r="L241" s="27">
        <v>-62333</v>
      </c>
      <c r="M241" s="72">
        <v>100751.36435972154</v>
      </c>
      <c r="N241" s="197">
        <v>2274555</v>
      </c>
      <c r="O241" s="197">
        <v>774472</v>
      </c>
      <c r="P241" s="197">
        <v>1740977.2657312586</v>
      </c>
      <c r="Q241" s="197">
        <v>55966.14853698343</v>
      </c>
      <c r="R241" s="197">
        <v>183065.70473621695</v>
      </c>
      <c r="S241" s="197">
        <v>718511.309927462</v>
      </c>
      <c r="T241" s="197">
        <v>2582.5499999999997</v>
      </c>
      <c r="U241" s="197">
        <v>172455.36826989887</v>
      </c>
      <c r="V241" s="20">
        <v>5961003.711561541</v>
      </c>
      <c r="W241" s="29"/>
      <c r="X241" s="195">
        <v>5649089.061561541</v>
      </c>
    </row>
    <row r="242" spans="1:24" ht="15">
      <c r="A242" s="4">
        <v>729</v>
      </c>
      <c r="B242" s="4" t="s">
        <v>878</v>
      </c>
      <c r="C242" s="14">
        <v>-8945.2</v>
      </c>
      <c r="D242" s="210">
        <v>-2439.6</v>
      </c>
      <c r="E242" s="210">
        <v>-41676.5</v>
      </c>
      <c r="F242" s="197">
        <v>-3761.05</v>
      </c>
      <c r="G242" s="197">
        <v>-50621.700000000004</v>
      </c>
      <c r="H242" s="197">
        <v>-3049.5</v>
      </c>
      <c r="I242" s="197"/>
      <c r="J242" s="20">
        <v>-110493.55000000002</v>
      </c>
      <c r="K242" s="29"/>
      <c r="L242" s="27">
        <v>321957</v>
      </c>
      <c r="M242" s="72">
        <v>251383.7136722952</v>
      </c>
      <c r="N242" s="197">
        <v>954489</v>
      </c>
      <c r="O242" s="197">
        <v>293114</v>
      </c>
      <c r="P242" s="197">
        <v>743309.2555429272</v>
      </c>
      <c r="Q242" s="197">
        <v>41048.66335412597</v>
      </c>
      <c r="R242" s="197">
        <v>106843.04163109911</v>
      </c>
      <c r="S242" s="197">
        <v>374059.29699343286</v>
      </c>
      <c r="T242" s="197">
        <v>914.85</v>
      </c>
      <c r="U242" s="197">
        <v>68276.05174616053</v>
      </c>
      <c r="V242" s="20">
        <v>3155394.8729400416</v>
      </c>
      <c r="W242" s="29"/>
      <c r="X242" s="195">
        <v>3044901.322940042</v>
      </c>
    </row>
    <row r="243" spans="1:24" ht="15">
      <c r="A243" s="4">
        <v>732</v>
      </c>
      <c r="B243" s="4" t="s">
        <v>879</v>
      </c>
      <c r="C243" s="14">
        <v>-3423.2</v>
      </c>
      <c r="D243" s="210">
        <v>-933.5999999999999</v>
      </c>
      <c r="E243" s="210">
        <v>-15948.999999999998</v>
      </c>
      <c r="F243" s="197">
        <v>-1439.3</v>
      </c>
      <c r="G243" s="197">
        <v>-19372.2</v>
      </c>
      <c r="H243" s="197">
        <v>-1167</v>
      </c>
      <c r="I243" s="197"/>
      <c r="J243" s="20">
        <v>-42284.299999999996</v>
      </c>
      <c r="K243" s="29"/>
      <c r="L243" s="27">
        <v>258365</v>
      </c>
      <c r="M243" s="72">
        <v>501435.70851542056</v>
      </c>
      <c r="N243" s="197">
        <v>397132</v>
      </c>
      <c r="O243" s="197">
        <v>120884</v>
      </c>
      <c r="P243" s="197">
        <v>323961.8783023534</v>
      </c>
      <c r="Q243" s="197">
        <v>18056.029456748154</v>
      </c>
      <c r="R243" s="197">
        <v>65713.15219817025</v>
      </c>
      <c r="S243" s="197">
        <v>160800.97622708709</v>
      </c>
      <c r="T243" s="197">
        <v>350.09999999999997</v>
      </c>
      <c r="U243" s="197">
        <v>1053.7415134621988</v>
      </c>
      <c r="V243" s="20">
        <v>1847752.5862132418</v>
      </c>
      <c r="W243" s="29"/>
      <c r="X243" s="195">
        <v>1805468.2862132418</v>
      </c>
    </row>
    <row r="244" spans="1:24" ht="15">
      <c r="A244" s="4">
        <v>734</v>
      </c>
      <c r="B244" s="4" t="s">
        <v>880</v>
      </c>
      <c r="C244" s="14">
        <v>-47940.64</v>
      </c>
      <c r="D244" s="210">
        <v>-13074.72</v>
      </c>
      <c r="E244" s="210">
        <v>-223359.8</v>
      </c>
      <c r="F244" s="197">
        <v>-20156.86</v>
      </c>
      <c r="G244" s="197">
        <v>-271300.44</v>
      </c>
      <c r="H244" s="197">
        <v>-16343.4</v>
      </c>
      <c r="I244" s="197"/>
      <c r="J244" s="20">
        <v>-592175.86</v>
      </c>
      <c r="K244" s="29"/>
      <c r="L244" s="27">
        <v>-333760</v>
      </c>
      <c r="M244" s="72">
        <v>825981.7808151245</v>
      </c>
      <c r="N244" s="197">
        <v>4035158</v>
      </c>
      <c r="O244" s="197">
        <v>1360728</v>
      </c>
      <c r="P244" s="197">
        <v>3108333.4400907625</v>
      </c>
      <c r="Q244" s="197">
        <v>109870.08065928429</v>
      </c>
      <c r="R244" s="197">
        <v>143591.84511297155</v>
      </c>
      <c r="S244" s="197">
        <v>1435082.5456556936</v>
      </c>
      <c r="T244" s="197">
        <v>4903.0199999999995</v>
      </c>
      <c r="U244" s="197">
        <v>472138.69220869715</v>
      </c>
      <c r="V244" s="20">
        <v>11162027.404542536</v>
      </c>
      <c r="W244" s="29"/>
      <c r="X244" s="195">
        <v>10569851.544542536</v>
      </c>
    </row>
    <row r="245" spans="1:24" ht="15">
      <c r="A245" s="4">
        <v>738</v>
      </c>
      <c r="B245" s="4" t="s">
        <v>881</v>
      </c>
      <c r="C245" s="14">
        <v>-2668.16</v>
      </c>
      <c r="D245" s="210">
        <v>-727.68</v>
      </c>
      <c r="E245" s="210">
        <v>-12431.199999999999</v>
      </c>
      <c r="F245" s="197">
        <v>-1121.84</v>
      </c>
      <c r="G245" s="197">
        <v>-15099.36</v>
      </c>
      <c r="H245" s="197">
        <v>-909.6</v>
      </c>
      <c r="I245" s="197"/>
      <c r="J245" s="20">
        <v>-32957.84</v>
      </c>
      <c r="K245" s="29"/>
      <c r="L245" s="27">
        <v>-87894</v>
      </c>
      <c r="M245" s="72">
        <v>-25972.495480962098</v>
      </c>
      <c r="N245" s="197">
        <v>275701</v>
      </c>
      <c r="O245" s="197">
        <v>85382</v>
      </c>
      <c r="P245" s="197">
        <v>191068.64161105533</v>
      </c>
      <c r="Q245" s="197">
        <v>6790.062972697254</v>
      </c>
      <c r="R245" s="197">
        <v>2703.277612326673</v>
      </c>
      <c r="S245" s="197">
        <v>71784.76699329968</v>
      </c>
      <c r="T245" s="197">
        <v>272.88</v>
      </c>
      <c r="U245" s="197">
        <v>4909.857215213526</v>
      </c>
      <c r="V245" s="20">
        <v>524745.9909236303</v>
      </c>
      <c r="W245" s="29"/>
      <c r="X245" s="195">
        <v>491788.15092363034</v>
      </c>
    </row>
    <row r="246" spans="1:24" ht="15">
      <c r="A246" s="4">
        <v>739</v>
      </c>
      <c r="B246" s="4" t="s">
        <v>882</v>
      </c>
      <c r="C246" s="14">
        <v>-3281.52</v>
      </c>
      <c r="D246" s="210">
        <v>-894.9599999999999</v>
      </c>
      <c r="E246" s="210">
        <v>-15288.899999999998</v>
      </c>
      <c r="F246" s="197">
        <v>-1379.73</v>
      </c>
      <c r="G246" s="197">
        <v>-18570.420000000002</v>
      </c>
      <c r="H246" s="197">
        <v>-1118.7</v>
      </c>
      <c r="I246" s="197"/>
      <c r="J246" s="20">
        <v>-40534.229999999996</v>
      </c>
      <c r="K246" s="29"/>
      <c r="L246" s="27">
        <v>71974</v>
      </c>
      <c r="M246" s="72">
        <v>17385.44724056311</v>
      </c>
      <c r="N246" s="197">
        <v>404465</v>
      </c>
      <c r="O246" s="197">
        <v>122158</v>
      </c>
      <c r="P246" s="197">
        <v>311739.8156545589</v>
      </c>
      <c r="Q246" s="197">
        <v>16778.709372529363</v>
      </c>
      <c r="R246" s="197">
        <v>32261.40038031776</v>
      </c>
      <c r="S246" s="197">
        <v>141033.168890131</v>
      </c>
      <c r="T246" s="197">
        <v>335.61</v>
      </c>
      <c r="U246" s="197">
        <v>5249.418538825426</v>
      </c>
      <c r="V246" s="20">
        <v>1123380.5700769254</v>
      </c>
      <c r="W246" s="29"/>
      <c r="X246" s="195">
        <v>1082846.3400769255</v>
      </c>
    </row>
    <row r="247" spans="1:24" ht="15">
      <c r="A247" s="4">
        <v>740</v>
      </c>
      <c r="B247" s="4" t="s">
        <v>883</v>
      </c>
      <c r="C247" s="14">
        <v>-31905.28</v>
      </c>
      <c r="D247" s="210">
        <v>-8701.44</v>
      </c>
      <c r="E247" s="210">
        <v>-148649.59999999998</v>
      </c>
      <c r="F247" s="197">
        <v>-13414.72</v>
      </c>
      <c r="G247" s="197">
        <v>-180554.88</v>
      </c>
      <c r="H247" s="197">
        <v>-10876.8</v>
      </c>
      <c r="I247" s="197"/>
      <c r="J247" s="20">
        <v>-394102.72</v>
      </c>
      <c r="K247" s="29"/>
      <c r="L247" s="27">
        <v>523093</v>
      </c>
      <c r="M247" s="72">
        <v>224198.56074189395</v>
      </c>
      <c r="N247" s="197">
        <v>3134752</v>
      </c>
      <c r="O247" s="197">
        <v>972657</v>
      </c>
      <c r="P247" s="197">
        <v>2432360.2074209754</v>
      </c>
      <c r="Q247" s="197">
        <v>111060.45902521518</v>
      </c>
      <c r="R247" s="197">
        <v>21440.63081911284</v>
      </c>
      <c r="S247" s="197">
        <v>1185246.8266214402</v>
      </c>
      <c r="T247" s="197">
        <v>3263.04</v>
      </c>
      <c r="U247" s="197">
        <v>103278.08722370467</v>
      </c>
      <c r="V247" s="20">
        <v>8711349.811852342</v>
      </c>
      <c r="W247" s="29"/>
      <c r="X247" s="195">
        <v>8317247.091852342</v>
      </c>
    </row>
    <row r="248" spans="1:24" ht="15">
      <c r="A248" s="4">
        <v>742</v>
      </c>
      <c r="B248" s="4" t="s">
        <v>884</v>
      </c>
      <c r="C248" s="14">
        <v>-990.88</v>
      </c>
      <c r="D248" s="210">
        <v>-270.24</v>
      </c>
      <c r="E248" s="210">
        <v>-4616.599999999999</v>
      </c>
      <c r="F248" s="197">
        <v>-416.62</v>
      </c>
      <c r="G248" s="197">
        <v>-5607.4800000000005</v>
      </c>
      <c r="H248" s="197">
        <v>-337.8</v>
      </c>
      <c r="I248" s="197"/>
      <c r="J248" s="20">
        <v>-12239.619999999999</v>
      </c>
      <c r="K248" s="29"/>
      <c r="L248" s="27">
        <v>93901</v>
      </c>
      <c r="M248" s="72">
        <v>106604.61965460237</v>
      </c>
      <c r="N248" s="197">
        <v>109834</v>
      </c>
      <c r="O248" s="197">
        <v>36537</v>
      </c>
      <c r="P248" s="197">
        <v>107128.47253510478</v>
      </c>
      <c r="Q248" s="197">
        <v>6185.452639417533</v>
      </c>
      <c r="R248" s="197">
        <v>17547.13801080827</v>
      </c>
      <c r="S248" s="197">
        <v>43891.12617323774</v>
      </c>
      <c r="T248" s="197">
        <v>101.33999999999999</v>
      </c>
      <c r="U248" s="197">
        <v>-17612.449953400366</v>
      </c>
      <c r="V248" s="20">
        <v>504117.6990597704</v>
      </c>
      <c r="W248" s="29"/>
      <c r="X248" s="195">
        <v>491878.0790597704</v>
      </c>
    </row>
    <row r="249" spans="1:24" ht="15">
      <c r="A249" s="4">
        <v>743</v>
      </c>
      <c r="B249" s="4" t="s">
        <v>885</v>
      </c>
      <c r="C249" s="14">
        <v>-53111.52</v>
      </c>
      <c r="D249" s="210">
        <v>-14484.96</v>
      </c>
      <c r="E249" s="210">
        <v>-247451.39999999997</v>
      </c>
      <c r="F249" s="197">
        <v>-22330.98</v>
      </c>
      <c r="G249" s="197">
        <v>-300562.92000000004</v>
      </c>
      <c r="H249" s="197">
        <v>-18106.2</v>
      </c>
      <c r="I249" s="197"/>
      <c r="J249" s="20">
        <v>-656047.98</v>
      </c>
      <c r="K249" s="29"/>
      <c r="L249" s="27">
        <v>461848</v>
      </c>
      <c r="M249" s="72">
        <v>89519.31668151915</v>
      </c>
      <c r="N249" s="197">
        <v>3978804</v>
      </c>
      <c r="O249" s="197">
        <v>1391477</v>
      </c>
      <c r="P249" s="197">
        <v>3226519.989374259</v>
      </c>
      <c r="Q249" s="197">
        <v>102023.61029979105</v>
      </c>
      <c r="R249" s="197">
        <v>237407.69299697477</v>
      </c>
      <c r="S249" s="197">
        <v>1427481.3590565426</v>
      </c>
      <c r="T249" s="197">
        <v>5431.86</v>
      </c>
      <c r="U249" s="197">
        <v>-35718.04460779624</v>
      </c>
      <c r="V249" s="20">
        <v>10884794.783801291</v>
      </c>
      <c r="W249" s="29"/>
      <c r="X249" s="195">
        <v>10228746.80380129</v>
      </c>
    </row>
    <row r="250" spans="1:24" ht="15">
      <c r="A250" s="4">
        <v>746</v>
      </c>
      <c r="B250" s="4" t="s">
        <v>886</v>
      </c>
      <c r="C250" s="14">
        <v>-4574.24</v>
      </c>
      <c r="D250" s="210">
        <v>-1247.52</v>
      </c>
      <c r="E250" s="210">
        <v>-21311.8</v>
      </c>
      <c r="F250" s="197">
        <v>-1923.26</v>
      </c>
      <c r="G250" s="197">
        <v>-25886.04</v>
      </c>
      <c r="H250" s="197">
        <v>-1559.3999999999999</v>
      </c>
      <c r="I250" s="197"/>
      <c r="J250" s="20">
        <v>-56502.26</v>
      </c>
      <c r="K250" s="29"/>
      <c r="L250" s="27">
        <v>-98522</v>
      </c>
      <c r="M250" s="72">
        <v>-93567.0326451771</v>
      </c>
      <c r="N250" s="197">
        <v>462947</v>
      </c>
      <c r="O250" s="197">
        <v>137655</v>
      </c>
      <c r="P250" s="197">
        <v>343284.8799799744</v>
      </c>
      <c r="Q250" s="197">
        <v>13713.831083321365</v>
      </c>
      <c r="R250" s="197">
        <v>41211.212880320585</v>
      </c>
      <c r="S250" s="197">
        <v>189663.91626609047</v>
      </c>
      <c r="T250" s="197">
        <v>467.82</v>
      </c>
      <c r="U250" s="197">
        <v>-42847.64751137537</v>
      </c>
      <c r="V250" s="20">
        <v>954006.9800531543</v>
      </c>
      <c r="W250" s="29"/>
      <c r="X250" s="195">
        <v>897504.7200531543</v>
      </c>
    </row>
    <row r="251" spans="1:24" ht="15">
      <c r="A251" s="4">
        <v>747</v>
      </c>
      <c r="B251" s="4" t="s">
        <v>887</v>
      </c>
      <c r="C251" s="14">
        <v>-1436.16</v>
      </c>
      <c r="D251" s="210">
        <v>-391.68</v>
      </c>
      <c r="E251" s="210">
        <v>-6691.2</v>
      </c>
      <c r="F251" s="197">
        <v>-603.84</v>
      </c>
      <c r="G251" s="197">
        <v>-8127.360000000001</v>
      </c>
      <c r="H251" s="197">
        <v>-489.59999999999997</v>
      </c>
      <c r="I251" s="197"/>
      <c r="J251" s="20">
        <v>-17739.84</v>
      </c>
      <c r="K251" s="29"/>
      <c r="L251" s="27">
        <v>47662</v>
      </c>
      <c r="M251" s="72">
        <v>109608.27899000607</v>
      </c>
      <c r="N251" s="197">
        <v>194214</v>
      </c>
      <c r="O251" s="197">
        <v>52652</v>
      </c>
      <c r="P251" s="197">
        <v>152870.6242828669</v>
      </c>
      <c r="Q251" s="197">
        <v>8275.73137988836</v>
      </c>
      <c r="R251" s="197">
        <v>23177.556399739366</v>
      </c>
      <c r="S251" s="197">
        <v>76240.89283177744</v>
      </c>
      <c r="T251" s="197">
        <v>146.88</v>
      </c>
      <c r="U251" s="197">
        <v>-14002.502101978618</v>
      </c>
      <c r="V251" s="20">
        <v>650845.4617822996</v>
      </c>
      <c r="W251" s="29"/>
      <c r="X251" s="195">
        <v>633105.6217822996</v>
      </c>
    </row>
    <row r="252" spans="1:24" ht="15">
      <c r="A252" s="4">
        <v>748</v>
      </c>
      <c r="B252" s="4" t="s">
        <v>888</v>
      </c>
      <c r="C252" s="14">
        <v>-4921.84</v>
      </c>
      <c r="D252" s="210">
        <v>-1342.32</v>
      </c>
      <c r="E252" s="210">
        <v>-22931.3</v>
      </c>
      <c r="F252" s="197">
        <v>-2069.41</v>
      </c>
      <c r="G252" s="197">
        <v>-27853.140000000003</v>
      </c>
      <c r="H252" s="197">
        <v>-1677.8999999999999</v>
      </c>
      <c r="I252" s="197"/>
      <c r="J252" s="20">
        <v>-60795.91</v>
      </c>
      <c r="K252" s="29"/>
      <c r="L252" s="27">
        <v>70971</v>
      </c>
      <c r="M252" s="72">
        <v>-83113.75313581899</v>
      </c>
      <c r="N252" s="197">
        <v>465420</v>
      </c>
      <c r="O252" s="197">
        <v>151091</v>
      </c>
      <c r="P252" s="197">
        <v>374569.73627007403</v>
      </c>
      <c r="Q252" s="197">
        <v>18315.786693797167</v>
      </c>
      <c r="R252" s="197">
        <v>52426.30817274111</v>
      </c>
      <c r="S252" s="197">
        <v>175422.2095034288</v>
      </c>
      <c r="T252" s="197">
        <v>503.37</v>
      </c>
      <c r="U252" s="197">
        <v>25413.62514184197</v>
      </c>
      <c r="V252" s="20">
        <v>1251019.2826460644</v>
      </c>
      <c r="W252" s="29"/>
      <c r="X252" s="195">
        <v>1190223.3726460645</v>
      </c>
    </row>
    <row r="253" spans="1:24" ht="15">
      <c r="A253" s="4">
        <v>749</v>
      </c>
      <c r="B253" s="4" t="s">
        <v>889</v>
      </c>
      <c r="C253" s="14">
        <v>-18978.96</v>
      </c>
      <c r="D253" s="210">
        <v>-5176.08</v>
      </c>
      <c r="E253" s="210">
        <v>-88424.7</v>
      </c>
      <c r="F253" s="197">
        <v>-7979.79</v>
      </c>
      <c r="G253" s="197">
        <v>-107403.66</v>
      </c>
      <c r="H253" s="197">
        <v>-6470.099999999999</v>
      </c>
      <c r="I253" s="197"/>
      <c r="J253" s="20">
        <v>-234433.29</v>
      </c>
      <c r="K253" s="29"/>
      <c r="L253" s="27">
        <v>5984</v>
      </c>
      <c r="M253" s="72">
        <v>-59214.694434806705</v>
      </c>
      <c r="N253" s="197">
        <v>1402958</v>
      </c>
      <c r="O253" s="197">
        <v>450760</v>
      </c>
      <c r="P253" s="197">
        <v>925488.7753349461</v>
      </c>
      <c r="Q253" s="197">
        <v>16784.10139488702</v>
      </c>
      <c r="R253" s="197">
        <v>5877.08950053069</v>
      </c>
      <c r="S253" s="197">
        <v>448920.0188770383</v>
      </c>
      <c r="T253" s="197">
        <v>1941.03</v>
      </c>
      <c r="U253" s="197">
        <v>-118099.429955993</v>
      </c>
      <c r="V253" s="20">
        <v>3081398.890716602</v>
      </c>
      <c r="W253" s="29"/>
      <c r="X253" s="195">
        <v>2846965.600716602</v>
      </c>
    </row>
    <row r="254" spans="1:24" ht="15">
      <c r="A254" s="4">
        <v>751</v>
      </c>
      <c r="B254" s="4" t="s">
        <v>890</v>
      </c>
      <c r="C254" s="14">
        <v>-2953.28</v>
      </c>
      <c r="D254" s="210">
        <v>-805.4399999999999</v>
      </c>
      <c r="E254" s="210">
        <v>-13759.599999999999</v>
      </c>
      <c r="F254" s="197">
        <v>-1241.72</v>
      </c>
      <c r="G254" s="197">
        <v>-16712.88</v>
      </c>
      <c r="H254" s="197">
        <v>-1006.8</v>
      </c>
      <c r="I254" s="197"/>
      <c r="J254" s="20">
        <v>-36479.72</v>
      </c>
      <c r="K254" s="29"/>
      <c r="L254" s="27">
        <v>76854</v>
      </c>
      <c r="M254" s="72">
        <v>-78985.75758260861</v>
      </c>
      <c r="N254" s="197">
        <v>281841</v>
      </c>
      <c r="O254" s="197">
        <v>83216</v>
      </c>
      <c r="P254" s="197">
        <v>185548.22637782278</v>
      </c>
      <c r="Q254" s="197">
        <v>9122.781979068071</v>
      </c>
      <c r="R254" s="197">
        <v>27602.543467581676</v>
      </c>
      <c r="S254" s="197">
        <v>93219.1741502555</v>
      </c>
      <c r="T254" s="197">
        <v>302.03999999999996</v>
      </c>
      <c r="U254" s="197">
        <v>14510.314562153615</v>
      </c>
      <c r="V254" s="20">
        <v>693230.3229542731</v>
      </c>
      <c r="W254" s="29"/>
      <c r="X254" s="195">
        <v>656750.6029542731</v>
      </c>
    </row>
    <row r="255" spans="1:24" ht="15">
      <c r="A255" s="4">
        <v>753</v>
      </c>
      <c r="B255" s="4" t="s">
        <v>891</v>
      </c>
      <c r="C255" s="14">
        <v>-16644.32</v>
      </c>
      <c r="D255" s="210">
        <v>-4539.36</v>
      </c>
      <c r="E255" s="210">
        <v>-77547.4</v>
      </c>
      <c r="F255" s="197">
        <v>-6998.18</v>
      </c>
      <c r="G255" s="197">
        <v>-94191.72</v>
      </c>
      <c r="H255" s="197">
        <v>-5674.2</v>
      </c>
      <c r="I255" s="197"/>
      <c r="J255" s="20">
        <v>-205595.18</v>
      </c>
      <c r="K255" s="29"/>
      <c r="L255" s="27">
        <v>-139882</v>
      </c>
      <c r="M255" s="72">
        <v>338261.93236998096</v>
      </c>
      <c r="N255" s="197">
        <v>1224672</v>
      </c>
      <c r="O255" s="197">
        <v>413367</v>
      </c>
      <c r="P255" s="197">
        <v>738996.3770171361</v>
      </c>
      <c r="Q255" s="197">
        <v>4966.691090181297</v>
      </c>
      <c r="R255" s="197">
        <v>-246469.34371148542</v>
      </c>
      <c r="S255" s="197">
        <v>217092.7317241785</v>
      </c>
      <c r="T255" s="197">
        <v>1702.26</v>
      </c>
      <c r="U255" s="197">
        <v>-50851.512310558566</v>
      </c>
      <c r="V255" s="20">
        <v>2501856.1361794327</v>
      </c>
      <c r="W255" s="29"/>
      <c r="X255" s="195">
        <v>2296260.9561794326</v>
      </c>
    </row>
    <row r="256" spans="1:24" ht="15">
      <c r="A256" s="4">
        <v>755</v>
      </c>
      <c r="B256" s="4" t="s">
        <v>892</v>
      </c>
      <c r="C256" s="14">
        <v>-5441.04</v>
      </c>
      <c r="D256" s="210">
        <v>-1483.9199999999998</v>
      </c>
      <c r="E256" s="210">
        <v>-25350.3</v>
      </c>
      <c r="F256" s="197">
        <v>-2287.71</v>
      </c>
      <c r="G256" s="197">
        <v>-30791.340000000004</v>
      </c>
      <c r="H256" s="197">
        <v>-1854.8999999999999</v>
      </c>
      <c r="I256" s="197"/>
      <c r="J256" s="20">
        <v>-67209.21</v>
      </c>
      <c r="K256" s="29"/>
      <c r="L256" s="27">
        <v>25135</v>
      </c>
      <c r="M256" s="72">
        <v>113029.24575293995</v>
      </c>
      <c r="N256" s="197">
        <v>469181</v>
      </c>
      <c r="O256" s="197">
        <v>150862</v>
      </c>
      <c r="P256" s="197">
        <v>268572.64857911115</v>
      </c>
      <c r="Q256" s="197">
        <v>-1211.545421818339</v>
      </c>
      <c r="R256" s="197">
        <v>-61896.04433055531</v>
      </c>
      <c r="S256" s="197">
        <v>43681.11176883208</v>
      </c>
      <c r="T256" s="197">
        <v>556.47</v>
      </c>
      <c r="U256" s="197">
        <v>18712.85390120282</v>
      </c>
      <c r="V256" s="20">
        <v>1026622.7402497121</v>
      </c>
      <c r="W256" s="29"/>
      <c r="X256" s="195">
        <v>959413.5302497122</v>
      </c>
    </row>
    <row r="257" spans="1:24" ht="15">
      <c r="A257" s="4">
        <v>758</v>
      </c>
      <c r="B257" s="4" t="s">
        <v>893</v>
      </c>
      <c r="C257" s="14">
        <v>-7817.92</v>
      </c>
      <c r="D257" s="210">
        <v>-2132.16</v>
      </c>
      <c r="E257" s="210">
        <v>-36424.399999999994</v>
      </c>
      <c r="F257" s="197">
        <v>-3287.08</v>
      </c>
      <c r="G257" s="197">
        <v>-44242.32000000001</v>
      </c>
      <c r="H257" s="197">
        <v>-2665.2</v>
      </c>
      <c r="I257" s="197"/>
      <c r="J257" s="20">
        <v>-96569.08</v>
      </c>
      <c r="K257" s="29"/>
      <c r="L257" s="27">
        <v>420189</v>
      </c>
      <c r="M257" s="72">
        <v>-287297.2251544371</v>
      </c>
      <c r="N257" s="197">
        <v>693231</v>
      </c>
      <c r="O257" s="197">
        <v>237883</v>
      </c>
      <c r="P257" s="197">
        <v>592945.920689107</v>
      </c>
      <c r="Q257" s="197">
        <v>31524.228177903762</v>
      </c>
      <c r="R257" s="197">
        <v>91412.20974928621</v>
      </c>
      <c r="S257" s="197">
        <v>255352.7917019284</v>
      </c>
      <c r="T257" s="197">
        <v>799.56</v>
      </c>
      <c r="U257" s="197">
        <v>-20262.454190634002</v>
      </c>
      <c r="V257" s="20">
        <v>2015778.0309731544</v>
      </c>
      <c r="W257" s="29"/>
      <c r="X257" s="195">
        <v>1919208.9509731543</v>
      </c>
    </row>
    <row r="258" spans="1:24" ht="15">
      <c r="A258" s="4">
        <v>759</v>
      </c>
      <c r="B258" s="4" t="s">
        <v>894</v>
      </c>
      <c r="C258" s="14">
        <v>-2009.92</v>
      </c>
      <c r="D258" s="210">
        <v>-548.16</v>
      </c>
      <c r="E258" s="210">
        <v>-9364.4</v>
      </c>
      <c r="F258" s="197">
        <v>-845.08</v>
      </c>
      <c r="G258" s="197">
        <v>-11374.320000000002</v>
      </c>
      <c r="H258" s="197">
        <v>-685.1999999999999</v>
      </c>
      <c r="I258" s="197"/>
      <c r="J258" s="20">
        <v>-24827.08</v>
      </c>
      <c r="K258" s="29"/>
      <c r="L258" s="27">
        <v>12453</v>
      </c>
      <c r="M258" s="72">
        <v>-12221.49818348512</v>
      </c>
      <c r="N258" s="197">
        <v>262591</v>
      </c>
      <c r="O258" s="197">
        <v>74315</v>
      </c>
      <c r="P258" s="197">
        <v>200718.70552327146</v>
      </c>
      <c r="Q258" s="197">
        <v>11886.434532257832</v>
      </c>
      <c r="R258" s="197">
        <v>31400.727928979493</v>
      </c>
      <c r="S258" s="197">
        <v>102409.69369838842</v>
      </c>
      <c r="T258" s="197">
        <v>205.56</v>
      </c>
      <c r="U258" s="197">
        <v>-1714.6542465534949</v>
      </c>
      <c r="V258" s="20">
        <v>682043.9692528585</v>
      </c>
      <c r="W258" s="29"/>
      <c r="X258" s="195">
        <v>657216.8892528586</v>
      </c>
    </row>
    <row r="259" spans="1:24" ht="15">
      <c r="A259" s="4">
        <v>761</v>
      </c>
      <c r="B259" s="4" t="s">
        <v>895</v>
      </c>
      <c r="C259" s="14">
        <v>-8048.4800000000005</v>
      </c>
      <c r="D259" s="210">
        <v>-2195.04</v>
      </c>
      <c r="E259" s="210">
        <v>-37498.6</v>
      </c>
      <c r="F259" s="197">
        <v>-3384.02</v>
      </c>
      <c r="G259" s="197">
        <v>-45547.08</v>
      </c>
      <c r="H259" s="197">
        <v>-2743.7999999999997</v>
      </c>
      <c r="I259" s="197"/>
      <c r="J259" s="20">
        <v>-99417.02</v>
      </c>
      <c r="K259" s="29"/>
      <c r="L259" s="27">
        <v>-61765</v>
      </c>
      <c r="M259" s="72">
        <v>273763.0343242958</v>
      </c>
      <c r="N259" s="197">
        <v>887508</v>
      </c>
      <c r="O259" s="197">
        <v>278652</v>
      </c>
      <c r="P259" s="197">
        <v>659966.2377995836</v>
      </c>
      <c r="Q259" s="197">
        <v>34333.41140619083</v>
      </c>
      <c r="R259" s="197">
        <v>121275.90096974367</v>
      </c>
      <c r="S259" s="197">
        <v>306245.2735996983</v>
      </c>
      <c r="T259" s="197">
        <v>823.14</v>
      </c>
      <c r="U259" s="197">
        <v>38569.49867070903</v>
      </c>
      <c r="V259" s="20">
        <v>2539371.496770221</v>
      </c>
      <c r="W259" s="29"/>
      <c r="X259" s="195">
        <v>2439954.476770221</v>
      </c>
    </row>
    <row r="260" spans="1:24" ht="15">
      <c r="A260" s="4">
        <v>762</v>
      </c>
      <c r="B260" s="4" t="s">
        <v>896</v>
      </c>
      <c r="C260" s="14">
        <v>-3919.52</v>
      </c>
      <c r="D260" s="210">
        <v>-1068.96</v>
      </c>
      <c r="E260" s="210">
        <v>-18261.399999999998</v>
      </c>
      <c r="F260" s="197">
        <v>-1647.98</v>
      </c>
      <c r="G260" s="197">
        <v>-22180.920000000002</v>
      </c>
      <c r="H260" s="197">
        <v>-1336.2</v>
      </c>
      <c r="I260" s="197"/>
      <c r="J260" s="20">
        <v>-48414.979999999996</v>
      </c>
      <c r="K260" s="29"/>
      <c r="L260" s="27">
        <v>204685</v>
      </c>
      <c r="M260" s="72">
        <v>17535.917514123023</v>
      </c>
      <c r="N260" s="197">
        <v>462495</v>
      </c>
      <c r="O260" s="197">
        <v>137719</v>
      </c>
      <c r="P260" s="197">
        <v>362954.3737061537</v>
      </c>
      <c r="Q260" s="197">
        <v>19428.27120983442</v>
      </c>
      <c r="R260" s="197">
        <v>53100.47284489389</v>
      </c>
      <c r="S260" s="197">
        <v>169435.35904417702</v>
      </c>
      <c r="T260" s="197">
        <v>400.85999999999996</v>
      </c>
      <c r="U260" s="197">
        <v>2934.382422474824</v>
      </c>
      <c r="V260" s="20">
        <v>1430688.6367416568</v>
      </c>
      <c r="W260" s="29"/>
      <c r="X260" s="195">
        <v>1382273.6567416568</v>
      </c>
    </row>
    <row r="261" spans="1:24" ht="15">
      <c r="A261" s="4">
        <v>765</v>
      </c>
      <c r="B261" s="4" t="s">
        <v>897</v>
      </c>
      <c r="C261" s="14">
        <v>-9379.92</v>
      </c>
      <c r="D261" s="210">
        <v>-2558.16</v>
      </c>
      <c r="E261" s="210">
        <v>-43701.899999999994</v>
      </c>
      <c r="F261" s="197">
        <v>-3943.83</v>
      </c>
      <c r="G261" s="197">
        <v>-53081.82000000001</v>
      </c>
      <c r="H261" s="197">
        <v>-3197.7</v>
      </c>
      <c r="I261" s="197"/>
      <c r="J261" s="20">
        <v>-115863.33</v>
      </c>
      <c r="K261" s="29"/>
      <c r="L261" s="27">
        <v>96374</v>
      </c>
      <c r="M261" s="72">
        <v>231609.68106403947</v>
      </c>
      <c r="N261" s="197">
        <v>912888</v>
      </c>
      <c r="O261" s="197">
        <v>295616</v>
      </c>
      <c r="P261" s="197">
        <v>660849.7534606402</v>
      </c>
      <c r="Q261" s="197">
        <v>27703.440061382953</v>
      </c>
      <c r="R261" s="197">
        <v>87037.29789209824</v>
      </c>
      <c r="S261" s="197">
        <v>309699.4777221213</v>
      </c>
      <c r="T261" s="197">
        <v>959.31</v>
      </c>
      <c r="U261" s="197">
        <v>-40649.81558701109</v>
      </c>
      <c r="V261" s="20">
        <v>2582087.144613271</v>
      </c>
      <c r="W261" s="29"/>
      <c r="X261" s="195">
        <v>2466223.814613271</v>
      </c>
    </row>
    <row r="262" spans="1:24" ht="15">
      <c r="A262" s="4">
        <v>768</v>
      </c>
      <c r="B262" s="4" t="s">
        <v>898</v>
      </c>
      <c r="C262" s="14">
        <v>-2458.72</v>
      </c>
      <c r="D262" s="210">
        <v>-670.56</v>
      </c>
      <c r="E262" s="210">
        <v>-11455.4</v>
      </c>
      <c r="F262" s="197">
        <v>-1033.78</v>
      </c>
      <c r="G262" s="197">
        <v>-13914.12</v>
      </c>
      <c r="H262" s="197">
        <v>-838.1999999999999</v>
      </c>
      <c r="I262" s="197"/>
      <c r="J262" s="20">
        <v>-30370.780000000002</v>
      </c>
      <c r="K262" s="29"/>
      <c r="L262" s="27">
        <v>41103</v>
      </c>
      <c r="M262" s="72">
        <v>295311.2232803684</v>
      </c>
      <c r="N262" s="197">
        <v>318438</v>
      </c>
      <c r="O262" s="197">
        <v>93179</v>
      </c>
      <c r="P262" s="197">
        <v>245802.51333843436</v>
      </c>
      <c r="Q262" s="197">
        <v>13843.474499437989</v>
      </c>
      <c r="R262" s="197">
        <v>41836.60849986856</v>
      </c>
      <c r="S262" s="197">
        <v>124518.57130691377</v>
      </c>
      <c r="T262" s="197">
        <v>251.45999999999998</v>
      </c>
      <c r="U262" s="197">
        <v>-13992.294629759628</v>
      </c>
      <c r="V262" s="20">
        <v>1160291.5562952636</v>
      </c>
      <c r="W262" s="29"/>
      <c r="X262" s="195">
        <v>1129920.7762952636</v>
      </c>
    </row>
    <row r="263" spans="1:24" ht="15">
      <c r="A263" s="4">
        <v>777</v>
      </c>
      <c r="B263" s="4" t="s">
        <v>899</v>
      </c>
      <c r="C263" s="14">
        <v>-7621.68</v>
      </c>
      <c r="D263" s="210">
        <v>-2078.64</v>
      </c>
      <c r="E263" s="210">
        <v>-35510.1</v>
      </c>
      <c r="F263" s="197">
        <v>-3204.57</v>
      </c>
      <c r="G263" s="197">
        <v>-43131.780000000006</v>
      </c>
      <c r="H263" s="197">
        <v>-2598.2999999999997</v>
      </c>
      <c r="I263" s="197"/>
      <c r="J263" s="20">
        <v>-94145.07</v>
      </c>
      <c r="K263" s="29"/>
      <c r="L263" s="27">
        <v>441756</v>
      </c>
      <c r="M263" s="72">
        <v>227788.47878620028</v>
      </c>
      <c r="N263" s="197">
        <v>806106</v>
      </c>
      <c r="O263" s="197">
        <v>248854</v>
      </c>
      <c r="P263" s="197">
        <v>595489.9535003655</v>
      </c>
      <c r="Q263" s="197">
        <v>36314.84846337842</v>
      </c>
      <c r="R263" s="197">
        <v>101867.12397049421</v>
      </c>
      <c r="S263" s="197">
        <v>342837.98978718405</v>
      </c>
      <c r="T263" s="197">
        <v>779.49</v>
      </c>
      <c r="U263" s="197">
        <v>-76791.2396861595</v>
      </c>
      <c r="V263" s="20">
        <v>2725002.644821463</v>
      </c>
      <c r="W263" s="29"/>
      <c r="X263" s="195">
        <v>2630857.5748214633</v>
      </c>
    </row>
    <row r="264" spans="1:24" ht="15">
      <c r="A264" s="4">
        <v>778</v>
      </c>
      <c r="B264" s="4" t="s">
        <v>900</v>
      </c>
      <c r="C264" s="14">
        <v>-6561.28</v>
      </c>
      <c r="D264" s="210">
        <v>-1789.4399999999998</v>
      </c>
      <c r="E264" s="210">
        <v>-30569.6</v>
      </c>
      <c r="F264" s="197">
        <v>-2758.72</v>
      </c>
      <c r="G264" s="197">
        <v>-37130.880000000005</v>
      </c>
      <c r="H264" s="197">
        <v>-2236.7999999999997</v>
      </c>
      <c r="I264" s="197"/>
      <c r="J264" s="20">
        <v>-81046.72000000002</v>
      </c>
      <c r="K264" s="29"/>
      <c r="L264" s="27">
        <v>162668</v>
      </c>
      <c r="M264" s="72">
        <v>90136.78364054114</v>
      </c>
      <c r="N264" s="197">
        <v>704270</v>
      </c>
      <c r="O264" s="197">
        <v>209751</v>
      </c>
      <c r="P264" s="197">
        <v>485287.2878394426</v>
      </c>
      <c r="Q264" s="197">
        <v>25695.22304491622</v>
      </c>
      <c r="R264" s="197">
        <v>43720.77733674577</v>
      </c>
      <c r="S264" s="197">
        <v>273033.9694706407</v>
      </c>
      <c r="T264" s="197">
        <v>671.04</v>
      </c>
      <c r="U264" s="197">
        <v>-9212.686428081506</v>
      </c>
      <c r="V264" s="20">
        <v>1986021.3949042049</v>
      </c>
      <c r="W264" s="29"/>
      <c r="X264" s="195">
        <v>1904974.674904205</v>
      </c>
    </row>
    <row r="265" spans="1:24" ht="15">
      <c r="A265" s="4">
        <v>781</v>
      </c>
      <c r="B265" s="4" t="s">
        <v>901</v>
      </c>
      <c r="C265" s="14">
        <v>-3642.32</v>
      </c>
      <c r="D265" s="210">
        <v>-993.36</v>
      </c>
      <c r="E265" s="210">
        <v>-16969.899999999998</v>
      </c>
      <c r="F265" s="197">
        <v>-1531.43</v>
      </c>
      <c r="G265" s="197">
        <v>-20612.22</v>
      </c>
      <c r="H265" s="197">
        <v>-1241.7</v>
      </c>
      <c r="I265" s="197"/>
      <c r="J265" s="20">
        <v>-44990.92999999999</v>
      </c>
      <c r="K265" s="29"/>
      <c r="L265" s="27">
        <v>-24046</v>
      </c>
      <c r="M265" s="72">
        <v>145472.55402242765</v>
      </c>
      <c r="N265" s="197">
        <v>463075</v>
      </c>
      <c r="O265" s="197">
        <v>135088</v>
      </c>
      <c r="P265" s="197">
        <v>329559.86847875454</v>
      </c>
      <c r="Q265" s="197">
        <v>18974.214570919707</v>
      </c>
      <c r="R265" s="197">
        <v>37232.07945562535</v>
      </c>
      <c r="S265" s="197">
        <v>167524.88728627606</v>
      </c>
      <c r="T265" s="197">
        <v>372.51</v>
      </c>
      <c r="U265" s="197">
        <v>-10332.11287490934</v>
      </c>
      <c r="V265" s="20">
        <v>1262921.000939094</v>
      </c>
      <c r="W265" s="29"/>
      <c r="X265" s="195">
        <v>1217930.070939094</v>
      </c>
    </row>
    <row r="266" spans="1:24" ht="15">
      <c r="A266" s="4">
        <v>783</v>
      </c>
      <c r="B266" s="4" t="s">
        <v>902</v>
      </c>
      <c r="C266" s="14">
        <v>-4018.96</v>
      </c>
      <c r="D266" s="210">
        <v>-1096.08</v>
      </c>
      <c r="E266" s="210">
        <v>-18724.699999999997</v>
      </c>
      <c r="F266" s="197">
        <v>-1689.79</v>
      </c>
      <c r="G266" s="197">
        <v>-22743.660000000003</v>
      </c>
      <c r="H266" s="197">
        <v>-1370.1</v>
      </c>
      <c r="I266" s="197"/>
      <c r="J266" s="20">
        <v>-49643.29</v>
      </c>
      <c r="K266" s="29"/>
      <c r="L266" s="27">
        <v>71816</v>
      </c>
      <c r="M266" s="72">
        <v>-108254.23201110121</v>
      </c>
      <c r="N266" s="197">
        <v>330027</v>
      </c>
      <c r="O266" s="197">
        <v>118975</v>
      </c>
      <c r="P266" s="197">
        <v>273174.3632752922</v>
      </c>
      <c r="Q266" s="197">
        <v>12465.977263609748</v>
      </c>
      <c r="R266" s="197">
        <v>23035.19779448954</v>
      </c>
      <c r="S266" s="197">
        <v>115833.98843822427</v>
      </c>
      <c r="T266" s="197">
        <v>411.03</v>
      </c>
      <c r="U266" s="197">
        <v>-53362.07105705721</v>
      </c>
      <c r="V266" s="20">
        <v>784122.2537034574</v>
      </c>
      <c r="W266" s="29"/>
      <c r="X266" s="195">
        <v>734478.9637034574</v>
      </c>
    </row>
    <row r="267" spans="1:24" ht="15">
      <c r="A267" s="4">
        <v>785</v>
      </c>
      <c r="B267" s="4" t="s">
        <v>903</v>
      </c>
      <c r="C267" s="14">
        <v>-2809.84</v>
      </c>
      <c r="D267" s="210">
        <v>-766.3199999999999</v>
      </c>
      <c r="E267" s="210">
        <v>-13091.3</v>
      </c>
      <c r="F267" s="197">
        <v>-1181.41</v>
      </c>
      <c r="G267" s="197">
        <v>-15901.140000000001</v>
      </c>
      <c r="H267" s="197">
        <v>-957.9</v>
      </c>
      <c r="I267" s="197"/>
      <c r="J267" s="20">
        <v>-34707.91</v>
      </c>
      <c r="K267" s="29"/>
      <c r="L267" s="27">
        <v>87467</v>
      </c>
      <c r="M267" s="72">
        <v>-70951.2395362258</v>
      </c>
      <c r="N267" s="197">
        <v>310888</v>
      </c>
      <c r="O267" s="197">
        <v>92189</v>
      </c>
      <c r="P267" s="197">
        <v>250966.4378107918</v>
      </c>
      <c r="Q267" s="197">
        <v>15001.394378429974</v>
      </c>
      <c r="R267" s="197">
        <v>44539.947269726195</v>
      </c>
      <c r="S267" s="197">
        <v>126757.85397782503</v>
      </c>
      <c r="T267" s="197">
        <v>287.37</v>
      </c>
      <c r="U267" s="197">
        <v>703.881111150291</v>
      </c>
      <c r="V267" s="20">
        <v>857849.6450116974</v>
      </c>
      <c r="W267" s="29"/>
      <c r="X267" s="195">
        <v>823141.7350116974</v>
      </c>
    </row>
    <row r="268" spans="1:24" ht="15">
      <c r="A268" s="4">
        <v>790</v>
      </c>
      <c r="B268" s="4" t="s">
        <v>904</v>
      </c>
      <c r="C268" s="14">
        <v>-22449.68</v>
      </c>
      <c r="D268" s="210">
        <v>-6122.639999999999</v>
      </c>
      <c r="E268" s="210">
        <v>-104595.09999999999</v>
      </c>
      <c r="F268" s="197">
        <v>-9439.07</v>
      </c>
      <c r="G268" s="197">
        <v>-127044.78000000001</v>
      </c>
      <c r="H268" s="197">
        <v>-7653.299999999999</v>
      </c>
      <c r="I268" s="197"/>
      <c r="J268" s="20">
        <v>-277304.57</v>
      </c>
      <c r="K268" s="29"/>
      <c r="L268" s="27">
        <v>109921</v>
      </c>
      <c r="M268" s="72">
        <v>314590.4163180054</v>
      </c>
      <c r="N268" s="197">
        <v>2132215</v>
      </c>
      <c r="O268" s="197">
        <v>693692</v>
      </c>
      <c r="P268" s="197">
        <v>1590061.451839151</v>
      </c>
      <c r="Q268" s="197">
        <v>77740.95422471622</v>
      </c>
      <c r="R268" s="197">
        <v>165931.79737755808</v>
      </c>
      <c r="S268" s="197">
        <v>756892.1389919305</v>
      </c>
      <c r="T268" s="197">
        <v>2295.99</v>
      </c>
      <c r="U268" s="197">
        <v>-47501.40513018501</v>
      </c>
      <c r="V268" s="20">
        <v>5795839.343621177</v>
      </c>
      <c r="W268" s="29"/>
      <c r="X268" s="195">
        <v>5518534.773621176</v>
      </c>
    </row>
    <row r="269" spans="1:24" ht="15">
      <c r="A269" s="4">
        <v>791</v>
      </c>
      <c r="B269" s="4" t="s">
        <v>905</v>
      </c>
      <c r="C269" s="14">
        <v>-5154.16</v>
      </c>
      <c r="D269" s="210">
        <v>-1405.6799999999998</v>
      </c>
      <c r="E269" s="210">
        <v>-24013.699999999997</v>
      </c>
      <c r="F269" s="197">
        <v>-2167.09</v>
      </c>
      <c r="G269" s="197">
        <v>-29167.860000000004</v>
      </c>
      <c r="H269" s="197">
        <v>-1757.1</v>
      </c>
      <c r="I269" s="197"/>
      <c r="J269" s="20">
        <v>-63665.590000000004</v>
      </c>
      <c r="K269" s="29"/>
      <c r="L269" s="27">
        <v>-21214</v>
      </c>
      <c r="M269" s="72">
        <v>-166306.19408746436</v>
      </c>
      <c r="N269" s="197">
        <v>624315</v>
      </c>
      <c r="O269" s="197">
        <v>194814</v>
      </c>
      <c r="P269" s="197">
        <v>524333.8768369056</v>
      </c>
      <c r="Q269" s="197">
        <v>27091.534205211276</v>
      </c>
      <c r="R269" s="197">
        <v>67076.00854807171</v>
      </c>
      <c r="S269" s="197">
        <v>250225.7736871039</v>
      </c>
      <c r="T269" s="197">
        <v>527.13</v>
      </c>
      <c r="U269" s="197">
        <v>10727.83596246325</v>
      </c>
      <c r="V269" s="20">
        <v>1511590.9651522913</v>
      </c>
      <c r="W269" s="29"/>
      <c r="X269" s="195">
        <v>1447925.3751522913</v>
      </c>
    </row>
    <row r="270" spans="1:24" ht="15">
      <c r="A270" s="4">
        <v>831</v>
      </c>
      <c r="B270" s="4" t="s">
        <v>906</v>
      </c>
      <c r="C270" s="14">
        <v>-4246.88</v>
      </c>
      <c r="D270" s="210">
        <v>-1158.24</v>
      </c>
      <c r="E270" s="210">
        <v>-19786.6</v>
      </c>
      <c r="F270" s="197">
        <v>-1785.62</v>
      </c>
      <c r="G270" s="197">
        <v>-24033.480000000003</v>
      </c>
      <c r="H270" s="197">
        <v>-1447.8</v>
      </c>
      <c r="I270" s="197"/>
      <c r="J270" s="20">
        <v>-52458.62</v>
      </c>
      <c r="K270" s="29"/>
      <c r="L270" s="27">
        <v>-95390</v>
      </c>
      <c r="M270" s="72">
        <v>49043.06950616464</v>
      </c>
      <c r="N270" s="197">
        <v>361432</v>
      </c>
      <c r="O270" s="197">
        <v>117092</v>
      </c>
      <c r="P270" s="197">
        <v>229111.4160647514</v>
      </c>
      <c r="Q270" s="197">
        <v>6495.438585251213</v>
      </c>
      <c r="R270" s="197">
        <v>6379.841051341545</v>
      </c>
      <c r="S270" s="197">
        <v>104989.19278325992</v>
      </c>
      <c r="T270" s="197">
        <v>434.34</v>
      </c>
      <c r="U270" s="197">
        <v>13756.608089920519</v>
      </c>
      <c r="V270" s="20">
        <v>793343.906080689</v>
      </c>
      <c r="W270" s="29"/>
      <c r="X270" s="195">
        <v>740885.286080689</v>
      </c>
    </row>
    <row r="271" spans="1:24" ht="15">
      <c r="A271" s="4">
        <v>832</v>
      </c>
      <c r="B271" s="4" t="s">
        <v>907</v>
      </c>
      <c r="C271" s="14">
        <v>-3740.88</v>
      </c>
      <c r="D271" s="210">
        <v>-1020.24</v>
      </c>
      <c r="E271" s="210">
        <v>-17429.1</v>
      </c>
      <c r="F271" s="197">
        <v>-1572.87</v>
      </c>
      <c r="G271" s="197">
        <v>-21169.980000000003</v>
      </c>
      <c r="H271" s="197">
        <v>-1275.3</v>
      </c>
      <c r="I271" s="197"/>
      <c r="J271" s="20">
        <v>-46208.37</v>
      </c>
      <c r="K271" s="29"/>
      <c r="L271" s="27">
        <v>37331</v>
      </c>
      <c r="M271" s="72">
        <v>-89296.5146976132</v>
      </c>
      <c r="N271" s="197">
        <v>361995</v>
      </c>
      <c r="O271" s="197">
        <v>112886</v>
      </c>
      <c r="P271" s="197">
        <v>324994.3413430885</v>
      </c>
      <c r="Q271" s="197">
        <v>18626.552320533414</v>
      </c>
      <c r="R271" s="197">
        <v>62107.23800001433</v>
      </c>
      <c r="S271" s="197">
        <v>165073.91156183698</v>
      </c>
      <c r="T271" s="197">
        <v>382.59</v>
      </c>
      <c r="U271" s="197">
        <v>-2416.779888525016</v>
      </c>
      <c r="V271" s="20">
        <v>991683.338639335</v>
      </c>
      <c r="W271" s="29"/>
      <c r="X271" s="195">
        <v>945474.968639335</v>
      </c>
    </row>
    <row r="272" spans="1:24" ht="15">
      <c r="A272" s="4">
        <v>833</v>
      </c>
      <c r="B272" s="4" t="s">
        <v>908</v>
      </c>
      <c r="C272" s="14">
        <v>-1466.96</v>
      </c>
      <c r="D272" s="210">
        <v>-400.08</v>
      </c>
      <c r="E272" s="210">
        <v>-6834.7</v>
      </c>
      <c r="F272" s="197">
        <v>-616.79</v>
      </c>
      <c r="G272" s="197">
        <v>-8301.66</v>
      </c>
      <c r="H272" s="197">
        <v>-500.09999999999997</v>
      </c>
      <c r="I272" s="197"/>
      <c r="J272" s="20">
        <v>-18120.289999999997</v>
      </c>
      <c r="K272" s="29"/>
      <c r="L272" s="27">
        <v>-6620</v>
      </c>
      <c r="M272" s="72">
        <v>52289.58244882431</v>
      </c>
      <c r="N272" s="197">
        <v>179163</v>
      </c>
      <c r="O272" s="197">
        <v>58959</v>
      </c>
      <c r="P272" s="197">
        <v>133706.72651570296</v>
      </c>
      <c r="Q272" s="197">
        <v>7469.867713464751</v>
      </c>
      <c r="R272" s="197">
        <v>-41419.51178332987</v>
      </c>
      <c r="S272" s="197">
        <v>51137.76790523142</v>
      </c>
      <c r="T272" s="197">
        <v>150.03</v>
      </c>
      <c r="U272" s="197">
        <v>-208.244891938617</v>
      </c>
      <c r="V272" s="20">
        <v>434628.21790795494</v>
      </c>
      <c r="W272" s="29"/>
      <c r="X272" s="195">
        <v>416507.92790795496</v>
      </c>
    </row>
    <row r="273" spans="1:24" ht="15">
      <c r="A273" s="4">
        <v>834</v>
      </c>
      <c r="B273" s="4" t="s">
        <v>909</v>
      </c>
      <c r="C273" s="14">
        <v>-5697.12</v>
      </c>
      <c r="D273" s="210">
        <v>-1553.76</v>
      </c>
      <c r="E273" s="210">
        <v>-26543.399999999998</v>
      </c>
      <c r="F273" s="197">
        <v>-2395.38</v>
      </c>
      <c r="G273" s="197">
        <v>-32240.520000000004</v>
      </c>
      <c r="H273" s="197">
        <v>-1942.1999999999998</v>
      </c>
      <c r="I273" s="197"/>
      <c r="J273" s="20">
        <v>-70372.37999999999</v>
      </c>
      <c r="K273" s="29"/>
      <c r="L273" s="27">
        <v>13353</v>
      </c>
      <c r="M273" s="72">
        <v>-58251.34680543095</v>
      </c>
      <c r="N273" s="197">
        <v>558257</v>
      </c>
      <c r="O273" s="197">
        <v>177901</v>
      </c>
      <c r="P273" s="197">
        <v>413684.24193292833</v>
      </c>
      <c r="Q273" s="197">
        <v>17550.324334889014</v>
      </c>
      <c r="R273" s="197">
        <v>43093.9583576853</v>
      </c>
      <c r="S273" s="197">
        <v>174923.7953146916</v>
      </c>
      <c r="T273" s="197">
        <v>582.66</v>
      </c>
      <c r="U273" s="197">
        <v>1270.2943352398797</v>
      </c>
      <c r="V273" s="20">
        <v>1342364.9274700028</v>
      </c>
      <c r="W273" s="29"/>
      <c r="X273" s="195">
        <v>1271992.547470003</v>
      </c>
    </row>
    <row r="274" spans="1:24" ht="15">
      <c r="A274" s="4">
        <v>837</v>
      </c>
      <c r="B274" s="4" t="s">
        <v>910</v>
      </c>
      <c r="C274" s="14">
        <v>-193992.48</v>
      </c>
      <c r="D274" s="210">
        <v>-52907.04</v>
      </c>
      <c r="E274" s="210">
        <v>-903828.6</v>
      </c>
      <c r="F274" s="197">
        <v>-81565.02</v>
      </c>
      <c r="G274" s="197">
        <v>-1097821.08</v>
      </c>
      <c r="H274" s="197">
        <v>-66133.8</v>
      </c>
      <c r="I274" s="197"/>
      <c r="J274" s="20">
        <v>-2396248.02</v>
      </c>
      <c r="K274" s="29"/>
      <c r="L274" s="27">
        <v>4140309</v>
      </c>
      <c r="M274" s="72">
        <v>-219126.7658828497</v>
      </c>
      <c r="N274" s="197">
        <v>13723734</v>
      </c>
      <c r="O274" s="197">
        <v>5251644</v>
      </c>
      <c r="P274" s="197">
        <v>13128326.768248945</v>
      </c>
      <c r="Q274" s="197">
        <v>597364.1453218474</v>
      </c>
      <c r="R274" s="197">
        <v>244723.63482833534</v>
      </c>
      <c r="S274" s="197">
        <v>5254837.725761974</v>
      </c>
      <c r="T274" s="197">
        <v>19840.14</v>
      </c>
      <c r="U274" s="197">
        <v>2292041.1347244014</v>
      </c>
      <c r="V274" s="20">
        <v>44433693.78300265</v>
      </c>
      <c r="W274" s="29"/>
      <c r="X274" s="195">
        <v>42037445.76300265</v>
      </c>
    </row>
    <row r="275" spans="1:24" ht="15">
      <c r="A275" s="4">
        <v>844</v>
      </c>
      <c r="B275" s="4" t="s">
        <v>911</v>
      </c>
      <c r="C275" s="14">
        <v>-1468.72</v>
      </c>
      <c r="D275" s="210">
        <v>-400.56</v>
      </c>
      <c r="E275" s="210">
        <v>-6842.9</v>
      </c>
      <c r="F275" s="197">
        <v>-617.53</v>
      </c>
      <c r="G275" s="197">
        <v>-8311.62</v>
      </c>
      <c r="H275" s="197">
        <v>-500.7</v>
      </c>
      <c r="I275" s="197"/>
      <c r="J275" s="20">
        <v>-18142.030000000002</v>
      </c>
      <c r="K275" s="29"/>
      <c r="L275" s="27">
        <v>-222</v>
      </c>
      <c r="M275" s="72">
        <v>18330.843079575337</v>
      </c>
      <c r="N275" s="197">
        <v>196111</v>
      </c>
      <c r="O275" s="197">
        <v>61656</v>
      </c>
      <c r="P275" s="197">
        <v>159282.21211564902</v>
      </c>
      <c r="Q275" s="197">
        <v>9219.493380649346</v>
      </c>
      <c r="R275" s="197">
        <v>30583.410181686584</v>
      </c>
      <c r="S275" s="197">
        <v>62866.85584053083</v>
      </c>
      <c r="T275" s="197">
        <v>150.21</v>
      </c>
      <c r="U275" s="197">
        <v>-2806.740913561651</v>
      </c>
      <c r="V275" s="20">
        <v>535171.2836845295</v>
      </c>
      <c r="W275" s="29"/>
      <c r="X275" s="195">
        <v>517029.25368452945</v>
      </c>
    </row>
    <row r="276" spans="1:24" ht="15">
      <c r="A276" s="4">
        <v>845</v>
      </c>
      <c r="B276" s="4" t="s">
        <v>912</v>
      </c>
      <c r="C276" s="14">
        <v>-2909.28</v>
      </c>
      <c r="D276" s="210">
        <v>-793.4399999999999</v>
      </c>
      <c r="E276" s="210">
        <v>-13554.599999999999</v>
      </c>
      <c r="F276" s="197">
        <v>-1223.22</v>
      </c>
      <c r="G276" s="197">
        <v>-16463.88</v>
      </c>
      <c r="H276" s="197">
        <v>-991.8</v>
      </c>
      <c r="I276" s="197"/>
      <c r="J276" s="20">
        <v>-35936.22</v>
      </c>
      <c r="K276" s="29"/>
      <c r="L276" s="27">
        <v>111673</v>
      </c>
      <c r="M276" s="72">
        <v>88313.80101642758</v>
      </c>
      <c r="N276" s="197">
        <v>301511</v>
      </c>
      <c r="O276" s="197">
        <v>94788</v>
      </c>
      <c r="P276" s="197">
        <v>235943.08993165064</v>
      </c>
      <c r="Q276" s="197">
        <v>13005.778783737596</v>
      </c>
      <c r="R276" s="197">
        <v>42326.72978797646</v>
      </c>
      <c r="S276" s="197">
        <v>107710.18747200553</v>
      </c>
      <c r="T276" s="197">
        <v>297.53999999999996</v>
      </c>
      <c r="U276" s="197">
        <v>-4169.778077655308</v>
      </c>
      <c r="V276" s="20">
        <v>991399.3489141425</v>
      </c>
      <c r="W276" s="29"/>
      <c r="X276" s="195">
        <v>955463.1289141425</v>
      </c>
    </row>
    <row r="277" spans="1:24" ht="15">
      <c r="A277" s="4">
        <v>846</v>
      </c>
      <c r="B277" s="4" t="s">
        <v>913</v>
      </c>
      <c r="C277" s="14">
        <v>-4977.28</v>
      </c>
      <c r="D277" s="210">
        <v>-1357.44</v>
      </c>
      <c r="E277" s="210">
        <v>-23189.6</v>
      </c>
      <c r="F277" s="197">
        <v>-2092.72</v>
      </c>
      <c r="G277" s="197">
        <v>-28166.88</v>
      </c>
      <c r="H277" s="197">
        <v>-1696.8</v>
      </c>
      <c r="I277" s="197"/>
      <c r="J277" s="20">
        <v>-61480.72</v>
      </c>
      <c r="K277" s="29"/>
      <c r="L277" s="27">
        <v>-115215</v>
      </c>
      <c r="M277" s="72">
        <v>62084.1270564124</v>
      </c>
      <c r="N277" s="197">
        <v>576996</v>
      </c>
      <c r="O277" s="197">
        <v>180373</v>
      </c>
      <c r="P277" s="197">
        <v>473410.9224047523</v>
      </c>
      <c r="Q277" s="197">
        <v>25183.388047769105</v>
      </c>
      <c r="R277" s="197">
        <v>43857.31872270107</v>
      </c>
      <c r="S277" s="197">
        <v>222955.8629928093</v>
      </c>
      <c r="T277" s="197">
        <v>509.03999999999996</v>
      </c>
      <c r="U277" s="197">
        <v>2892.911402402562</v>
      </c>
      <c r="V277" s="20">
        <v>1473047.570626847</v>
      </c>
      <c r="W277" s="29"/>
      <c r="X277" s="195">
        <v>1411566.850626847</v>
      </c>
    </row>
    <row r="278" spans="1:24" ht="15">
      <c r="A278" s="4">
        <v>848</v>
      </c>
      <c r="B278" s="4" t="s">
        <v>914</v>
      </c>
      <c r="C278" s="14">
        <v>-4290.88</v>
      </c>
      <c r="D278" s="210">
        <v>-1170.24</v>
      </c>
      <c r="E278" s="210">
        <v>-19991.6</v>
      </c>
      <c r="F278" s="197">
        <v>-1804.12</v>
      </c>
      <c r="G278" s="197">
        <v>-24282.480000000003</v>
      </c>
      <c r="H278" s="197">
        <v>-1462.8</v>
      </c>
      <c r="I278" s="197"/>
      <c r="J278" s="20">
        <v>-53002.12</v>
      </c>
      <c r="K278" s="29"/>
      <c r="L278" s="27">
        <v>296673</v>
      </c>
      <c r="M278" s="72">
        <v>146059.5290362984</v>
      </c>
      <c r="N278" s="197">
        <v>488924</v>
      </c>
      <c r="O278" s="197">
        <v>151458</v>
      </c>
      <c r="P278" s="197">
        <v>407823.27488089685</v>
      </c>
      <c r="Q278" s="197">
        <v>23600.248029461156</v>
      </c>
      <c r="R278" s="197">
        <v>70179.89737688669</v>
      </c>
      <c r="S278" s="197">
        <v>178361.8782136875</v>
      </c>
      <c r="T278" s="197">
        <v>438.84</v>
      </c>
      <c r="U278" s="197">
        <v>78219.85477344132</v>
      </c>
      <c r="V278" s="20">
        <v>1841738.5223106719</v>
      </c>
      <c r="W278" s="29"/>
      <c r="X278" s="195">
        <v>1788736.4023106718</v>
      </c>
    </row>
    <row r="279" spans="1:24" ht="15">
      <c r="A279" s="4">
        <v>849</v>
      </c>
      <c r="B279" s="4" t="s">
        <v>915</v>
      </c>
      <c r="C279" s="14">
        <v>-2975.28</v>
      </c>
      <c r="D279" s="210">
        <v>-811.4399999999999</v>
      </c>
      <c r="E279" s="210">
        <v>-13862.099999999999</v>
      </c>
      <c r="F279" s="197">
        <v>-1250.97</v>
      </c>
      <c r="G279" s="197">
        <v>-16837.38</v>
      </c>
      <c r="H279" s="197">
        <v>-1014.3</v>
      </c>
      <c r="I279" s="197"/>
      <c r="J279" s="20">
        <v>-36751.47</v>
      </c>
      <c r="K279" s="29"/>
      <c r="L279" s="27">
        <v>-35286</v>
      </c>
      <c r="M279" s="72">
        <v>23437.54527264461</v>
      </c>
      <c r="N279" s="197">
        <v>314226</v>
      </c>
      <c r="O279" s="197">
        <v>100168</v>
      </c>
      <c r="P279" s="197">
        <v>257451.3146865465</v>
      </c>
      <c r="Q279" s="197">
        <v>12554.810613471816</v>
      </c>
      <c r="R279" s="197">
        <v>41698.33530034056</v>
      </c>
      <c r="S279" s="197">
        <v>129523.2545463595</v>
      </c>
      <c r="T279" s="197">
        <v>304.28999999999996</v>
      </c>
      <c r="U279" s="197">
        <v>-8268.06647281082</v>
      </c>
      <c r="V279" s="20">
        <v>835809.4839465523</v>
      </c>
      <c r="W279" s="29"/>
      <c r="X279" s="195">
        <v>799058.0139465523</v>
      </c>
    </row>
    <row r="280" spans="1:24" ht="15">
      <c r="A280" s="4">
        <v>850</v>
      </c>
      <c r="B280" s="4" t="s">
        <v>916</v>
      </c>
      <c r="C280" s="14">
        <v>-2170.08</v>
      </c>
      <c r="D280" s="210">
        <v>-591.84</v>
      </c>
      <c r="E280" s="210">
        <v>-10110.599999999999</v>
      </c>
      <c r="F280" s="197">
        <v>-912.42</v>
      </c>
      <c r="G280" s="197">
        <v>-12280.68</v>
      </c>
      <c r="H280" s="197">
        <v>-739.8</v>
      </c>
      <c r="I280" s="197"/>
      <c r="J280" s="20">
        <v>-26805.42</v>
      </c>
      <c r="K280" s="29"/>
      <c r="L280" s="27">
        <v>37010</v>
      </c>
      <c r="M280" s="72">
        <v>129204.97141114902</v>
      </c>
      <c r="N280" s="197">
        <v>217595</v>
      </c>
      <c r="O280" s="197">
        <v>70121</v>
      </c>
      <c r="P280" s="197">
        <v>157566.65010776315</v>
      </c>
      <c r="Q280" s="197">
        <v>6018.4220331636425</v>
      </c>
      <c r="R280" s="197">
        <v>16014.904402014883</v>
      </c>
      <c r="S280" s="197">
        <v>71238.97880583534</v>
      </c>
      <c r="T280" s="197">
        <v>221.94</v>
      </c>
      <c r="U280" s="197">
        <v>16542.449057719383</v>
      </c>
      <c r="V280" s="20">
        <v>721534.3158176454</v>
      </c>
      <c r="W280" s="29"/>
      <c r="X280" s="195">
        <v>694728.8958176454</v>
      </c>
    </row>
    <row r="281" spans="1:24" ht="15">
      <c r="A281" s="4">
        <v>851</v>
      </c>
      <c r="B281" s="4" t="s">
        <v>917</v>
      </c>
      <c r="C281" s="14">
        <v>-19686.48</v>
      </c>
      <c r="D281" s="210">
        <v>-5369.04</v>
      </c>
      <c r="E281" s="210">
        <v>-91721.09999999999</v>
      </c>
      <c r="F281" s="197">
        <v>-8277.27</v>
      </c>
      <c r="G281" s="197">
        <v>-111407.58000000002</v>
      </c>
      <c r="H281" s="197">
        <v>-6711.3</v>
      </c>
      <c r="I281" s="197"/>
      <c r="J281" s="20">
        <v>-243172.77000000002</v>
      </c>
      <c r="K281" s="29"/>
      <c r="L281" s="27">
        <v>-14349</v>
      </c>
      <c r="M281" s="72">
        <v>-580763.6914084479</v>
      </c>
      <c r="N281" s="197">
        <v>1689783</v>
      </c>
      <c r="O281" s="197">
        <v>512361</v>
      </c>
      <c r="P281" s="197">
        <v>1252194.124183459</v>
      </c>
      <c r="Q281" s="197">
        <v>40707.48580701725</v>
      </c>
      <c r="R281" s="197">
        <v>63350.42689183841</v>
      </c>
      <c r="S281" s="197">
        <v>564846.7675050591</v>
      </c>
      <c r="T281" s="197">
        <v>2013.3899999999999</v>
      </c>
      <c r="U281" s="197">
        <v>188538.65800846156</v>
      </c>
      <c r="V281" s="20">
        <v>3718682.1609873874</v>
      </c>
      <c r="W281" s="29"/>
      <c r="X281" s="195">
        <v>3475509.3909873874</v>
      </c>
    </row>
    <row r="282" spans="1:24" ht="15">
      <c r="A282" s="4">
        <v>853</v>
      </c>
      <c r="B282" s="4" t="s">
        <v>918</v>
      </c>
      <c r="C282" s="14">
        <v>-160223.36000000002</v>
      </c>
      <c r="D282" s="210">
        <v>-43697.28</v>
      </c>
      <c r="E282" s="210">
        <v>-746495.2</v>
      </c>
      <c r="F282" s="197">
        <v>-67366.64</v>
      </c>
      <c r="G282" s="197">
        <v>-906718.56</v>
      </c>
      <c r="H282" s="197">
        <v>-54621.6</v>
      </c>
      <c r="I282" s="197"/>
      <c r="J282" s="20">
        <v>-1979122.6400000001</v>
      </c>
      <c r="K282" s="29"/>
      <c r="L282" s="27">
        <v>491739</v>
      </c>
      <c r="M282" s="72">
        <v>497689.7856930196</v>
      </c>
      <c r="N282" s="197">
        <v>12023956</v>
      </c>
      <c r="O282" s="197">
        <v>4740530</v>
      </c>
      <c r="P282" s="197">
        <v>11427222.350982357</v>
      </c>
      <c r="Q282" s="197">
        <v>564913.7235415687</v>
      </c>
      <c r="R282" s="197">
        <v>366930.12714489934</v>
      </c>
      <c r="S282" s="197">
        <v>4587595.647429567</v>
      </c>
      <c r="T282" s="197">
        <v>16386.48</v>
      </c>
      <c r="U282" s="197">
        <v>199025.50970257632</v>
      </c>
      <c r="V282" s="20">
        <v>34915988.62449399</v>
      </c>
      <c r="W282" s="29"/>
      <c r="X282" s="195">
        <v>32936865.984493986</v>
      </c>
    </row>
    <row r="283" spans="1:24" ht="15">
      <c r="A283" s="4">
        <v>854</v>
      </c>
      <c r="B283" s="4" t="s">
        <v>919</v>
      </c>
      <c r="C283" s="14">
        <v>-3290.32</v>
      </c>
      <c r="D283" s="210">
        <v>-897.36</v>
      </c>
      <c r="E283" s="210">
        <v>-15329.899999999998</v>
      </c>
      <c r="F283" s="197">
        <v>-1383.43</v>
      </c>
      <c r="G283" s="197">
        <v>-18620.22</v>
      </c>
      <c r="H283" s="197">
        <v>-1121.7</v>
      </c>
      <c r="I283" s="197"/>
      <c r="J283" s="20">
        <v>-40642.92999999999</v>
      </c>
      <c r="K283" s="29"/>
      <c r="L283" s="27">
        <v>-10827</v>
      </c>
      <c r="M283" s="72">
        <v>-196013.11219165102</v>
      </c>
      <c r="N283" s="197">
        <v>360045</v>
      </c>
      <c r="O283" s="197">
        <v>112878</v>
      </c>
      <c r="P283" s="197">
        <v>279775.4705817744</v>
      </c>
      <c r="Q283" s="197">
        <v>17209.577726508884</v>
      </c>
      <c r="R283" s="197">
        <v>62791.6321954701</v>
      </c>
      <c r="S283" s="197">
        <v>135895.88612350414</v>
      </c>
      <c r="T283" s="197">
        <v>336.51</v>
      </c>
      <c r="U283" s="197">
        <v>-19932.58734913855</v>
      </c>
      <c r="V283" s="20">
        <v>742159.3770864678</v>
      </c>
      <c r="W283" s="29"/>
      <c r="X283" s="195">
        <v>701516.4470864679</v>
      </c>
    </row>
    <row r="284" spans="1:24" ht="15">
      <c r="A284" s="4">
        <v>857</v>
      </c>
      <c r="B284" s="4" t="s">
        <v>920</v>
      </c>
      <c r="C284" s="14">
        <v>-2465.76</v>
      </c>
      <c r="D284" s="210">
        <v>-672.48</v>
      </c>
      <c r="E284" s="210">
        <v>-11488.199999999999</v>
      </c>
      <c r="F284" s="197">
        <v>-1036.74</v>
      </c>
      <c r="G284" s="197">
        <v>-13953.960000000001</v>
      </c>
      <c r="H284" s="197">
        <v>-840.6</v>
      </c>
      <c r="I284" s="197"/>
      <c r="J284" s="20">
        <v>-30457.739999999998</v>
      </c>
      <c r="K284" s="29"/>
      <c r="L284" s="27">
        <v>106862</v>
      </c>
      <c r="M284" s="72">
        <v>24017.81958437711</v>
      </c>
      <c r="N284" s="197">
        <v>300356</v>
      </c>
      <c r="O284" s="197">
        <v>87021</v>
      </c>
      <c r="P284" s="197">
        <v>228750.0569633556</v>
      </c>
      <c r="Q284" s="197">
        <v>10969.57630153163</v>
      </c>
      <c r="R284" s="197">
        <v>17385.613345586495</v>
      </c>
      <c r="S284" s="197">
        <v>111786.84419278541</v>
      </c>
      <c r="T284" s="197">
        <v>252.17999999999998</v>
      </c>
      <c r="U284" s="197">
        <v>-9427.326948806465</v>
      </c>
      <c r="V284" s="20">
        <v>877973.7634388299</v>
      </c>
      <c r="W284" s="29"/>
      <c r="X284" s="195">
        <v>847516.0234388299</v>
      </c>
    </row>
    <row r="285" spans="1:24" ht="15">
      <c r="A285" s="4">
        <v>858</v>
      </c>
      <c r="B285" s="4" t="s">
        <v>921</v>
      </c>
      <c r="C285" s="14">
        <v>-33550</v>
      </c>
      <c r="D285" s="210">
        <v>-9150</v>
      </c>
      <c r="E285" s="210">
        <v>-156312.5</v>
      </c>
      <c r="F285" s="197">
        <v>-14106.25</v>
      </c>
      <c r="G285" s="197">
        <v>-189862.50000000003</v>
      </c>
      <c r="H285" s="197">
        <v>-11437.5</v>
      </c>
      <c r="I285" s="197"/>
      <c r="J285" s="20">
        <v>-414418.75</v>
      </c>
      <c r="K285" s="29"/>
      <c r="L285" s="27">
        <v>-232623</v>
      </c>
      <c r="M285" s="72">
        <v>-666280.6096984223</v>
      </c>
      <c r="N285" s="197">
        <v>2156396</v>
      </c>
      <c r="O285" s="197">
        <v>706861</v>
      </c>
      <c r="P285" s="197">
        <v>1272093.3355424232</v>
      </c>
      <c r="Q285" s="197">
        <v>-2336.5735773642828</v>
      </c>
      <c r="R285" s="197">
        <v>-229590.6980856142</v>
      </c>
      <c r="S285" s="197">
        <v>469797.265750496</v>
      </c>
      <c r="T285" s="197">
        <v>3431.25</v>
      </c>
      <c r="U285" s="197">
        <v>-116473.72768283144</v>
      </c>
      <c r="V285" s="20">
        <v>3361274.2422486874</v>
      </c>
      <c r="W285" s="29"/>
      <c r="X285" s="195">
        <v>2946855.4922486874</v>
      </c>
    </row>
    <row r="286" spans="1:24" ht="15">
      <c r="A286" s="4">
        <v>859</v>
      </c>
      <c r="B286" s="4" t="s">
        <v>922</v>
      </c>
      <c r="C286" s="14">
        <v>-5844.96</v>
      </c>
      <c r="D286" s="210">
        <v>-1594.08</v>
      </c>
      <c r="E286" s="210">
        <v>-27232.199999999997</v>
      </c>
      <c r="F286" s="197">
        <v>-2457.54</v>
      </c>
      <c r="G286" s="197">
        <v>-33077.16</v>
      </c>
      <c r="H286" s="197">
        <v>-1992.6</v>
      </c>
      <c r="I286" s="197"/>
      <c r="J286" s="20">
        <v>-72198.54000000001</v>
      </c>
      <c r="K286" s="29"/>
      <c r="L286" s="27">
        <v>-10589</v>
      </c>
      <c r="M286" s="72">
        <v>-6601.024326741695</v>
      </c>
      <c r="N286" s="197">
        <v>489868</v>
      </c>
      <c r="O286" s="197">
        <v>141649</v>
      </c>
      <c r="P286" s="197">
        <v>325883.5747392184</v>
      </c>
      <c r="Q286" s="197">
        <v>7037.667965960214</v>
      </c>
      <c r="R286" s="197">
        <v>-6387.871083132727</v>
      </c>
      <c r="S286" s="197">
        <v>174419.49186866794</v>
      </c>
      <c r="T286" s="197">
        <v>597.78</v>
      </c>
      <c r="U286" s="197">
        <v>25509.634904605024</v>
      </c>
      <c r="V286" s="20">
        <v>1141387.2540685774</v>
      </c>
      <c r="W286" s="29"/>
      <c r="X286" s="195">
        <v>1069188.7140685774</v>
      </c>
    </row>
    <row r="287" spans="1:24" ht="15">
      <c r="A287" s="4">
        <v>886</v>
      </c>
      <c r="B287" s="4" t="s">
        <v>923</v>
      </c>
      <c r="C287" s="14">
        <v>-11757.68</v>
      </c>
      <c r="D287" s="210">
        <v>-3206.64</v>
      </c>
      <c r="E287" s="210">
        <v>-54780.1</v>
      </c>
      <c r="F287" s="197">
        <v>-4943.57</v>
      </c>
      <c r="G287" s="197">
        <v>-66537.78</v>
      </c>
      <c r="H287" s="197">
        <v>-4008.2999999999997</v>
      </c>
      <c r="I287" s="197"/>
      <c r="J287" s="20">
        <v>-145234.06999999998</v>
      </c>
      <c r="K287" s="29"/>
      <c r="L287" s="27">
        <v>74126</v>
      </c>
      <c r="M287" s="72">
        <v>-4173.156892091036</v>
      </c>
      <c r="N287" s="197">
        <v>922593</v>
      </c>
      <c r="O287" s="197">
        <v>300996</v>
      </c>
      <c r="P287" s="197">
        <v>649118.2912190023</v>
      </c>
      <c r="Q287" s="197">
        <v>22538.759750654543</v>
      </c>
      <c r="R287" s="197">
        <v>21797.099511807362</v>
      </c>
      <c r="S287" s="197">
        <v>348972.57152508094</v>
      </c>
      <c r="T287" s="197">
        <v>1202.49</v>
      </c>
      <c r="U287" s="197">
        <v>58794.594794029035</v>
      </c>
      <c r="V287" s="20">
        <v>2395965.649908483</v>
      </c>
      <c r="W287" s="29"/>
      <c r="X287" s="195">
        <v>2250731.579908483</v>
      </c>
    </row>
    <row r="288" spans="1:24" ht="15">
      <c r="A288" s="4">
        <v>887</v>
      </c>
      <c r="B288" s="4" t="s">
        <v>924</v>
      </c>
      <c r="C288" s="14">
        <v>-4492.4</v>
      </c>
      <c r="D288" s="210">
        <v>-1225.2</v>
      </c>
      <c r="E288" s="210">
        <v>-20930.5</v>
      </c>
      <c r="F288" s="197">
        <v>-1888.85</v>
      </c>
      <c r="G288" s="197">
        <v>-25422.9</v>
      </c>
      <c r="H288" s="197">
        <v>-1531.5</v>
      </c>
      <c r="I288" s="197"/>
      <c r="J288" s="20">
        <v>-55491.35</v>
      </c>
      <c r="K288" s="29"/>
      <c r="L288" s="27">
        <v>52063</v>
      </c>
      <c r="M288" s="72">
        <v>15813.88045085594</v>
      </c>
      <c r="N288" s="197">
        <v>549175</v>
      </c>
      <c r="O288" s="197">
        <v>163385</v>
      </c>
      <c r="P288" s="197">
        <v>401924.0422769373</v>
      </c>
      <c r="Q288" s="197">
        <v>19645.457703307464</v>
      </c>
      <c r="R288" s="197">
        <v>75344.32793068762</v>
      </c>
      <c r="S288" s="197">
        <v>180286.47575446786</v>
      </c>
      <c r="T288" s="197">
        <v>459.45</v>
      </c>
      <c r="U288" s="197">
        <v>24462.031734294018</v>
      </c>
      <c r="V288" s="20">
        <v>1482558.6658505502</v>
      </c>
      <c r="W288" s="29"/>
      <c r="X288" s="195">
        <v>1427067.31585055</v>
      </c>
    </row>
    <row r="289" spans="1:24" ht="15">
      <c r="A289" s="4">
        <v>889</v>
      </c>
      <c r="B289" s="4" t="s">
        <v>925</v>
      </c>
      <c r="C289" s="14">
        <v>-2591.6</v>
      </c>
      <c r="D289" s="210">
        <v>-706.8</v>
      </c>
      <c r="E289" s="210">
        <v>-12074.499999999998</v>
      </c>
      <c r="F289" s="197">
        <v>-1089.65</v>
      </c>
      <c r="G289" s="197">
        <v>-14666.1</v>
      </c>
      <c r="H289" s="197">
        <v>-883.5</v>
      </c>
      <c r="I289" s="197"/>
      <c r="J289" s="20">
        <v>-32012.15</v>
      </c>
      <c r="K289" s="29"/>
      <c r="L289" s="27">
        <v>-7310</v>
      </c>
      <c r="M289" s="72">
        <v>-2570.9969102814794</v>
      </c>
      <c r="N289" s="197">
        <v>304094</v>
      </c>
      <c r="O289" s="197">
        <v>86201</v>
      </c>
      <c r="P289" s="197">
        <v>209049.50168991182</v>
      </c>
      <c r="Q289" s="197">
        <v>11733.723567627167</v>
      </c>
      <c r="R289" s="197">
        <v>30010.95659348567</v>
      </c>
      <c r="S289" s="197">
        <v>107001.43628257842</v>
      </c>
      <c r="T289" s="197">
        <v>265.05</v>
      </c>
      <c r="U289" s="197">
        <v>-33440.505037031864</v>
      </c>
      <c r="V289" s="20">
        <v>705034.1661862897</v>
      </c>
      <c r="W289" s="29"/>
      <c r="X289" s="195">
        <v>673022.0161862897</v>
      </c>
    </row>
    <row r="290" spans="1:24" ht="15">
      <c r="A290" s="4">
        <v>890</v>
      </c>
      <c r="B290" s="4" t="s">
        <v>926</v>
      </c>
      <c r="C290" s="14">
        <v>-1125.52</v>
      </c>
      <c r="D290" s="210">
        <v>-306.96</v>
      </c>
      <c r="E290" s="210">
        <v>-5243.9</v>
      </c>
      <c r="F290" s="197">
        <v>-473.23</v>
      </c>
      <c r="G290" s="197">
        <v>-6369.420000000001</v>
      </c>
      <c r="H290" s="197">
        <v>-383.7</v>
      </c>
      <c r="I290" s="197"/>
      <c r="J290" s="20">
        <v>-13902.73</v>
      </c>
      <c r="K290" s="29"/>
      <c r="L290" s="27">
        <v>32233</v>
      </c>
      <c r="M290" s="72">
        <v>295977.30180672323</v>
      </c>
      <c r="N290" s="197">
        <v>114134</v>
      </c>
      <c r="O290" s="197">
        <v>37115</v>
      </c>
      <c r="P290" s="197">
        <v>107131.66346656052</v>
      </c>
      <c r="Q290" s="197">
        <v>5615.056836758378</v>
      </c>
      <c r="R290" s="197">
        <v>13408.48778940565</v>
      </c>
      <c r="S290" s="197">
        <v>38983.78110031201</v>
      </c>
      <c r="T290" s="197">
        <v>115.11</v>
      </c>
      <c r="U290" s="197">
        <v>10935.00820648672</v>
      </c>
      <c r="V290" s="20">
        <v>655648.4092062465</v>
      </c>
      <c r="W290" s="29"/>
      <c r="X290" s="195">
        <v>641745.6792062465</v>
      </c>
    </row>
    <row r="291" spans="1:24" ht="15">
      <c r="A291" s="4">
        <v>892</v>
      </c>
      <c r="B291" s="4" t="s">
        <v>927</v>
      </c>
      <c r="C291" s="14">
        <v>-3162.72</v>
      </c>
      <c r="D291" s="210">
        <v>-862.56</v>
      </c>
      <c r="E291" s="210">
        <v>-14735.399999999998</v>
      </c>
      <c r="F291" s="197">
        <v>-1329.78</v>
      </c>
      <c r="G291" s="197">
        <v>-17898.120000000003</v>
      </c>
      <c r="H291" s="197">
        <v>-1078.2</v>
      </c>
      <c r="I291" s="197"/>
      <c r="J291" s="20">
        <v>-39066.78</v>
      </c>
      <c r="K291" s="29"/>
      <c r="L291" s="27">
        <v>67444</v>
      </c>
      <c r="M291" s="72">
        <v>63468.46938453615</v>
      </c>
      <c r="N291" s="197">
        <v>285316</v>
      </c>
      <c r="O291" s="197">
        <v>92849</v>
      </c>
      <c r="P291" s="197">
        <v>221767.09672598483</v>
      </c>
      <c r="Q291" s="197">
        <v>8071.591759540226</v>
      </c>
      <c r="R291" s="197">
        <v>27328.93024877923</v>
      </c>
      <c r="S291" s="197">
        <v>100574.92665356949</v>
      </c>
      <c r="T291" s="197">
        <v>323.46</v>
      </c>
      <c r="U291" s="197">
        <v>12574.74461285055</v>
      </c>
      <c r="V291" s="20">
        <v>879718.2193852605</v>
      </c>
      <c r="W291" s="29"/>
      <c r="X291" s="195">
        <v>840651.4393852605</v>
      </c>
    </row>
    <row r="292" spans="1:24" ht="15">
      <c r="A292" s="4">
        <v>893</v>
      </c>
      <c r="B292" s="4" t="s">
        <v>928</v>
      </c>
      <c r="C292" s="14">
        <v>-6621.12</v>
      </c>
      <c r="D292" s="210">
        <v>-1805.76</v>
      </c>
      <c r="E292" s="210">
        <v>-30848.399999999998</v>
      </c>
      <c r="F292" s="197">
        <v>-2783.88</v>
      </c>
      <c r="G292" s="197">
        <v>-37469.520000000004</v>
      </c>
      <c r="H292" s="197">
        <v>-2257.2</v>
      </c>
      <c r="I292" s="197"/>
      <c r="J292" s="20">
        <v>-81785.87999999999</v>
      </c>
      <c r="K292" s="29"/>
      <c r="L292" s="27">
        <v>-69710</v>
      </c>
      <c r="M292" s="72">
        <v>113972.07233760692</v>
      </c>
      <c r="N292" s="197">
        <v>659086</v>
      </c>
      <c r="O292" s="197">
        <v>245210</v>
      </c>
      <c r="P292" s="197">
        <v>624224.0978398636</v>
      </c>
      <c r="Q292" s="197">
        <v>31886.17452603681</v>
      </c>
      <c r="R292" s="197">
        <v>51936.5584288604</v>
      </c>
      <c r="S292" s="197">
        <v>220299.48727579231</v>
      </c>
      <c r="T292" s="197">
        <v>677.16</v>
      </c>
      <c r="U292" s="197">
        <v>-162023.92617344484</v>
      </c>
      <c r="V292" s="20">
        <v>1715557.624234715</v>
      </c>
      <c r="W292" s="29"/>
      <c r="X292" s="195">
        <v>1633771.7442347151</v>
      </c>
    </row>
    <row r="293" spans="1:24" ht="15">
      <c r="A293" s="4">
        <v>895</v>
      </c>
      <c r="B293" s="4" t="s">
        <v>929</v>
      </c>
      <c r="C293" s="14">
        <v>-13607.44</v>
      </c>
      <c r="D293" s="210">
        <v>-3711.12</v>
      </c>
      <c r="E293" s="210">
        <v>-63398.299999999996</v>
      </c>
      <c r="F293" s="197">
        <v>-5721.3099999999995</v>
      </c>
      <c r="G293" s="197">
        <v>-77005.74</v>
      </c>
      <c r="H293" s="197">
        <v>-4638.9</v>
      </c>
      <c r="I293" s="197"/>
      <c r="J293" s="20">
        <v>-168082.81</v>
      </c>
      <c r="K293" s="29"/>
      <c r="L293" s="27">
        <v>166575</v>
      </c>
      <c r="M293" s="72">
        <v>-127042.48566932231</v>
      </c>
      <c r="N293" s="197">
        <v>1109415</v>
      </c>
      <c r="O293" s="197">
        <v>399076</v>
      </c>
      <c r="P293" s="197">
        <v>905475.307138261</v>
      </c>
      <c r="Q293" s="197">
        <v>41384.80129070485</v>
      </c>
      <c r="R293" s="197">
        <v>80168.54506648163</v>
      </c>
      <c r="S293" s="197">
        <v>432683.95358545834</v>
      </c>
      <c r="T293" s="197">
        <v>1391.6699999999998</v>
      </c>
      <c r="U293" s="197">
        <v>-91472.68700469522</v>
      </c>
      <c r="V293" s="20">
        <v>2917655.104406888</v>
      </c>
      <c r="W293" s="29"/>
      <c r="X293" s="195">
        <v>2749572.294406888</v>
      </c>
    </row>
    <row r="294" spans="1:24" ht="15">
      <c r="A294" s="4">
        <v>905</v>
      </c>
      <c r="B294" s="4" t="s">
        <v>930</v>
      </c>
      <c r="C294" s="14">
        <v>-58362.48</v>
      </c>
      <c r="D294" s="210">
        <v>-15917.039999999999</v>
      </c>
      <c r="E294" s="210">
        <v>-271916.1</v>
      </c>
      <c r="F294" s="197">
        <v>-24538.77</v>
      </c>
      <c r="G294" s="197">
        <v>-330278.58</v>
      </c>
      <c r="H294" s="197">
        <v>-19896.3</v>
      </c>
      <c r="I294" s="197"/>
      <c r="J294" s="20">
        <v>-720909.27</v>
      </c>
      <c r="K294" s="29"/>
      <c r="L294" s="27">
        <v>-766334</v>
      </c>
      <c r="M294" s="72">
        <v>274345.0710465126</v>
      </c>
      <c r="N294" s="197">
        <v>4274447</v>
      </c>
      <c r="O294" s="197">
        <v>1565331</v>
      </c>
      <c r="P294" s="197">
        <v>3626619.6572058755</v>
      </c>
      <c r="Q294" s="197">
        <v>138381.79957621533</v>
      </c>
      <c r="R294" s="197">
        <v>123045.09646081526</v>
      </c>
      <c r="S294" s="197">
        <v>1613817.4548447337</v>
      </c>
      <c r="T294" s="197">
        <v>5968.889999999999</v>
      </c>
      <c r="U294" s="197">
        <v>-840885.2810073787</v>
      </c>
      <c r="V294" s="20">
        <v>10014736.688126775</v>
      </c>
      <c r="W294" s="29"/>
      <c r="X294" s="195">
        <v>9293827.418126775</v>
      </c>
    </row>
    <row r="295" spans="1:24" ht="15">
      <c r="A295" s="4">
        <v>908</v>
      </c>
      <c r="B295" s="4" t="s">
        <v>931</v>
      </c>
      <c r="C295" s="14">
        <v>-18593.52</v>
      </c>
      <c r="D295" s="210">
        <v>-5070.96</v>
      </c>
      <c r="E295" s="210">
        <v>-86628.9</v>
      </c>
      <c r="F295" s="197">
        <v>-7817.73</v>
      </c>
      <c r="G295" s="197">
        <v>-105222.42000000001</v>
      </c>
      <c r="H295" s="197">
        <v>-6338.7</v>
      </c>
      <c r="I295" s="197"/>
      <c r="J295" s="20">
        <v>-229672.23</v>
      </c>
      <c r="K295" s="29"/>
      <c r="L295" s="27">
        <v>606941</v>
      </c>
      <c r="M295" s="72">
        <v>29654.960622604936</v>
      </c>
      <c r="N295" s="197">
        <v>1300662</v>
      </c>
      <c r="O295" s="197">
        <v>441444</v>
      </c>
      <c r="P295" s="197">
        <v>804355.6399916415</v>
      </c>
      <c r="Q295" s="197">
        <v>27221.020783908443</v>
      </c>
      <c r="R295" s="197">
        <v>143785.4359805037</v>
      </c>
      <c r="S295" s="197">
        <v>492082.1333048082</v>
      </c>
      <c r="T295" s="197">
        <v>1901.61</v>
      </c>
      <c r="U295" s="197">
        <v>113355.31144835742</v>
      </c>
      <c r="V295" s="20">
        <v>3961403.1121318247</v>
      </c>
      <c r="W295" s="29"/>
      <c r="X295" s="195">
        <v>3731730.8821318247</v>
      </c>
    </row>
    <row r="296" spans="1:24" ht="15">
      <c r="A296" s="4">
        <v>911</v>
      </c>
      <c r="B296" s="4" t="s">
        <v>932</v>
      </c>
      <c r="C296" s="14">
        <v>-2093.52</v>
      </c>
      <c r="D296" s="210">
        <v>-570.9599999999999</v>
      </c>
      <c r="E296" s="210">
        <v>-9753.9</v>
      </c>
      <c r="F296" s="197">
        <v>-880.23</v>
      </c>
      <c r="G296" s="197">
        <v>-11847.420000000002</v>
      </c>
      <c r="H296" s="197">
        <v>-713.6999999999999</v>
      </c>
      <c r="I296" s="197"/>
      <c r="J296" s="20">
        <v>-25859.73</v>
      </c>
      <c r="K296" s="29"/>
      <c r="L296" s="27">
        <v>189818</v>
      </c>
      <c r="M296" s="72">
        <v>96380.14033571817</v>
      </c>
      <c r="N296" s="197">
        <v>238421</v>
      </c>
      <c r="O296" s="197">
        <v>73261</v>
      </c>
      <c r="P296" s="197">
        <v>199069.2625320524</v>
      </c>
      <c r="Q296" s="197">
        <v>12189.992792026218</v>
      </c>
      <c r="R296" s="197">
        <v>21380.662376640852</v>
      </c>
      <c r="S296" s="197">
        <v>101836.40632784022</v>
      </c>
      <c r="T296" s="197">
        <v>214.10999999999999</v>
      </c>
      <c r="U296" s="197">
        <v>-11479.462491248822</v>
      </c>
      <c r="V296" s="20">
        <v>921091.1118730289</v>
      </c>
      <c r="W296" s="29"/>
      <c r="X296" s="195">
        <v>895231.3818730289</v>
      </c>
    </row>
    <row r="297" spans="1:24" ht="15">
      <c r="A297" s="4">
        <v>915</v>
      </c>
      <c r="B297" s="4" t="s">
        <v>933</v>
      </c>
      <c r="C297" s="14">
        <v>-19454.16</v>
      </c>
      <c r="D297" s="210">
        <v>-5305.679999999999</v>
      </c>
      <c r="E297" s="210">
        <v>-90638.7</v>
      </c>
      <c r="F297" s="197">
        <v>-8179.59</v>
      </c>
      <c r="G297" s="197">
        <v>-110092.86000000002</v>
      </c>
      <c r="H297" s="197">
        <v>-6632.099999999999</v>
      </c>
      <c r="I297" s="197"/>
      <c r="J297" s="20">
        <v>-240303.09</v>
      </c>
      <c r="K297" s="29"/>
      <c r="L297" s="27">
        <v>496889</v>
      </c>
      <c r="M297" s="72">
        <v>-27351.97135592252</v>
      </c>
      <c r="N297" s="197">
        <v>1653793</v>
      </c>
      <c r="O297" s="197">
        <v>512148</v>
      </c>
      <c r="P297" s="197">
        <v>1193037.444890245</v>
      </c>
      <c r="Q297" s="197">
        <v>56295.40430510851</v>
      </c>
      <c r="R297" s="197">
        <v>159674.2018735389</v>
      </c>
      <c r="S297" s="197">
        <v>682568.9884026675</v>
      </c>
      <c r="T297" s="197">
        <v>1989.6299999999999</v>
      </c>
      <c r="U297" s="197">
        <v>208764.35289750661</v>
      </c>
      <c r="V297" s="20">
        <v>4937808.051013143</v>
      </c>
      <c r="W297" s="29"/>
      <c r="X297" s="195">
        <v>4697504.961013143</v>
      </c>
    </row>
    <row r="298" spans="1:24" ht="15">
      <c r="A298" s="4">
        <v>918</v>
      </c>
      <c r="B298" s="4" t="s">
        <v>934</v>
      </c>
      <c r="C298" s="14">
        <v>-2050.4</v>
      </c>
      <c r="D298" s="210">
        <v>-559.1999999999999</v>
      </c>
      <c r="E298" s="210">
        <v>-9553</v>
      </c>
      <c r="F298" s="197">
        <v>-862.1</v>
      </c>
      <c r="G298" s="197">
        <v>-11603.400000000001</v>
      </c>
      <c r="H298" s="197">
        <v>-699</v>
      </c>
      <c r="I298" s="197"/>
      <c r="J298" s="20">
        <v>-25327.100000000002</v>
      </c>
      <c r="K298" s="29"/>
      <c r="L298" s="27">
        <v>-27273</v>
      </c>
      <c r="M298" s="72">
        <v>4954.212569518015</v>
      </c>
      <c r="N298" s="197">
        <v>248075</v>
      </c>
      <c r="O298" s="197">
        <v>85184</v>
      </c>
      <c r="P298" s="197">
        <v>189146.4491313759</v>
      </c>
      <c r="Q298" s="197">
        <v>8965.572928964224</v>
      </c>
      <c r="R298" s="197">
        <v>6698.7777193360425</v>
      </c>
      <c r="S298" s="197">
        <v>69879.02413088459</v>
      </c>
      <c r="T298" s="197">
        <v>209.7</v>
      </c>
      <c r="U298" s="197">
        <v>-2681.9647554392523</v>
      </c>
      <c r="V298" s="20">
        <v>583157.7717246395</v>
      </c>
      <c r="W298" s="29"/>
      <c r="X298" s="195">
        <v>557830.6717246395</v>
      </c>
    </row>
    <row r="299" spans="1:24" ht="15">
      <c r="A299" s="4">
        <v>921</v>
      </c>
      <c r="B299" s="4" t="s">
        <v>935</v>
      </c>
      <c r="C299" s="14">
        <v>-2013.44</v>
      </c>
      <c r="D299" s="210">
        <v>-549.12</v>
      </c>
      <c r="E299" s="210">
        <v>-9380.8</v>
      </c>
      <c r="F299" s="197">
        <v>-846.56</v>
      </c>
      <c r="G299" s="197">
        <v>-11394.240000000002</v>
      </c>
      <c r="H299" s="197">
        <v>-686.4</v>
      </c>
      <c r="I299" s="197"/>
      <c r="J299" s="20">
        <v>-24870.56</v>
      </c>
      <c r="K299" s="29"/>
      <c r="L299" s="27">
        <v>-66078</v>
      </c>
      <c r="M299" s="72">
        <v>186918.53762630746</v>
      </c>
      <c r="N299" s="197">
        <v>272212</v>
      </c>
      <c r="O299" s="197">
        <v>80979</v>
      </c>
      <c r="P299" s="197">
        <v>222117.1668681534</v>
      </c>
      <c r="Q299" s="197">
        <v>13393.678597821072</v>
      </c>
      <c r="R299" s="197">
        <v>24441.04425130178</v>
      </c>
      <c r="S299" s="197">
        <v>105814.7538803817</v>
      </c>
      <c r="T299" s="197">
        <v>205.92</v>
      </c>
      <c r="U299" s="197">
        <v>-6743.0523239666945</v>
      </c>
      <c r="V299" s="20">
        <v>833261.0488999987</v>
      </c>
      <c r="W299" s="29"/>
      <c r="X299" s="195">
        <v>808390.4888999986</v>
      </c>
    </row>
    <row r="300" spans="1:24" ht="15">
      <c r="A300" s="4">
        <v>922</v>
      </c>
      <c r="B300" s="4" t="s">
        <v>936</v>
      </c>
      <c r="C300" s="14">
        <v>-3936.2400000000002</v>
      </c>
      <c r="D300" s="210">
        <v>-1073.52</v>
      </c>
      <c r="E300" s="210">
        <v>-18339.3</v>
      </c>
      <c r="F300" s="197">
        <v>-1655.01</v>
      </c>
      <c r="G300" s="197">
        <v>-22275.54</v>
      </c>
      <c r="H300" s="197">
        <v>-1341.8999999999999</v>
      </c>
      <c r="I300" s="197"/>
      <c r="J300" s="20">
        <v>-48621.51</v>
      </c>
      <c r="K300" s="29"/>
      <c r="L300" s="27">
        <v>7844</v>
      </c>
      <c r="M300" s="72">
        <v>-17408.788966968656</v>
      </c>
      <c r="N300" s="197">
        <v>372593</v>
      </c>
      <c r="O300" s="197">
        <v>113630</v>
      </c>
      <c r="P300" s="197">
        <v>247453.05399288182</v>
      </c>
      <c r="Q300" s="197">
        <v>4791.849889109826</v>
      </c>
      <c r="R300" s="197">
        <v>24729.80966282126</v>
      </c>
      <c r="S300" s="197">
        <v>87174.84135904237</v>
      </c>
      <c r="T300" s="197">
        <v>402.57</v>
      </c>
      <c r="U300" s="197">
        <v>12771.239554456046</v>
      </c>
      <c r="V300" s="20">
        <v>853981.5754913426</v>
      </c>
      <c r="W300" s="29"/>
      <c r="X300" s="195">
        <v>805360.0654913426</v>
      </c>
    </row>
    <row r="301" spans="1:24" ht="15">
      <c r="A301" s="4">
        <v>924</v>
      </c>
      <c r="B301" s="4" t="s">
        <v>937</v>
      </c>
      <c r="C301" s="14">
        <v>-2932.16</v>
      </c>
      <c r="D301" s="210">
        <v>-799.68</v>
      </c>
      <c r="E301" s="210">
        <v>-13661.199999999999</v>
      </c>
      <c r="F301" s="197">
        <v>-1232.84</v>
      </c>
      <c r="G301" s="197">
        <v>-16593.36</v>
      </c>
      <c r="H301" s="197">
        <v>-999.5999999999999</v>
      </c>
      <c r="I301" s="197"/>
      <c r="J301" s="20">
        <v>-36218.84</v>
      </c>
      <c r="K301" s="29"/>
      <c r="L301" s="27">
        <v>-2352</v>
      </c>
      <c r="M301" s="72">
        <v>96922.8365674261</v>
      </c>
      <c r="N301" s="197">
        <v>317973</v>
      </c>
      <c r="O301" s="197">
        <v>108817</v>
      </c>
      <c r="P301" s="197">
        <v>294373.6014908999</v>
      </c>
      <c r="Q301" s="197">
        <v>16327.450232480376</v>
      </c>
      <c r="R301" s="197">
        <v>23733.81038234982</v>
      </c>
      <c r="S301" s="197">
        <v>124141.35144134986</v>
      </c>
      <c r="T301" s="197">
        <v>299.88</v>
      </c>
      <c r="U301" s="197">
        <v>-21589.971063933</v>
      </c>
      <c r="V301" s="20">
        <v>958646.9590505731</v>
      </c>
      <c r="W301" s="29"/>
      <c r="X301" s="195">
        <v>922428.1190505731</v>
      </c>
    </row>
    <row r="302" spans="1:24" ht="15">
      <c r="A302" s="4">
        <v>925</v>
      </c>
      <c r="B302" s="4" t="s">
        <v>938</v>
      </c>
      <c r="C302" s="14">
        <v>-3409.12</v>
      </c>
      <c r="D302" s="210">
        <v>-929.76</v>
      </c>
      <c r="E302" s="210">
        <v>-15883.399999999998</v>
      </c>
      <c r="F302" s="197">
        <v>-1433.3799999999999</v>
      </c>
      <c r="G302" s="197">
        <v>-19292.52</v>
      </c>
      <c r="H302" s="197">
        <v>-1162.2</v>
      </c>
      <c r="I302" s="197"/>
      <c r="J302" s="20">
        <v>-42110.38</v>
      </c>
      <c r="K302" s="29"/>
      <c r="L302" s="27">
        <v>81614</v>
      </c>
      <c r="M302" s="72">
        <v>104347.35000475124</v>
      </c>
      <c r="N302" s="197">
        <v>384706</v>
      </c>
      <c r="O302" s="197">
        <v>121762</v>
      </c>
      <c r="P302" s="197">
        <v>310293.88668585266</v>
      </c>
      <c r="Q302" s="197">
        <v>16652.30352597964</v>
      </c>
      <c r="R302" s="197">
        <v>51151.930757798465</v>
      </c>
      <c r="S302" s="197">
        <v>148958.9285510253</v>
      </c>
      <c r="T302" s="197">
        <v>348.65999999999997</v>
      </c>
      <c r="U302" s="197">
        <v>-60398.975403779266</v>
      </c>
      <c r="V302" s="20">
        <v>1159436.084121628</v>
      </c>
      <c r="W302" s="29"/>
      <c r="X302" s="195">
        <v>1117325.704121628</v>
      </c>
    </row>
    <row r="303" spans="1:24" ht="15">
      <c r="A303" s="4">
        <v>927</v>
      </c>
      <c r="B303" s="4" t="s">
        <v>939</v>
      </c>
      <c r="C303" s="14">
        <v>-25457.52</v>
      </c>
      <c r="D303" s="210">
        <v>-6942.96</v>
      </c>
      <c r="E303" s="210">
        <v>-118608.9</v>
      </c>
      <c r="F303" s="197">
        <v>-10703.73</v>
      </c>
      <c r="G303" s="197">
        <v>-144066.42</v>
      </c>
      <c r="H303" s="197">
        <v>-8678.699999999999</v>
      </c>
      <c r="I303" s="197"/>
      <c r="J303" s="20">
        <v>-314458.23000000004</v>
      </c>
      <c r="K303" s="29"/>
      <c r="L303" s="27">
        <v>-203115</v>
      </c>
      <c r="M303" s="72">
        <v>94447.8555355221</v>
      </c>
      <c r="N303" s="197">
        <v>2001890</v>
      </c>
      <c r="O303" s="197">
        <v>666810</v>
      </c>
      <c r="P303" s="197">
        <v>1272981.3959105464</v>
      </c>
      <c r="Q303" s="197">
        <v>-2804.2325492603327</v>
      </c>
      <c r="R303" s="197">
        <v>-241738.51153038506</v>
      </c>
      <c r="S303" s="197">
        <v>313170.3837544156</v>
      </c>
      <c r="T303" s="197">
        <v>2603.61</v>
      </c>
      <c r="U303" s="197">
        <v>111420.98224633394</v>
      </c>
      <c r="V303" s="20">
        <v>4015666.483367172</v>
      </c>
      <c r="W303" s="29"/>
      <c r="X303" s="195">
        <v>3701208.253367172</v>
      </c>
    </row>
    <row r="304" spans="1:24" ht="15">
      <c r="A304" s="4">
        <v>931</v>
      </c>
      <c r="B304" s="4" t="s">
        <v>940</v>
      </c>
      <c r="C304" s="14">
        <v>-6067.6</v>
      </c>
      <c r="D304" s="210">
        <v>-1654.8</v>
      </c>
      <c r="E304" s="210">
        <v>-28269.499999999996</v>
      </c>
      <c r="F304" s="197">
        <v>-2551.15</v>
      </c>
      <c r="G304" s="197">
        <v>-34337.100000000006</v>
      </c>
      <c r="H304" s="197">
        <v>-2068.5</v>
      </c>
      <c r="I304" s="197"/>
      <c r="J304" s="20">
        <v>-74948.65</v>
      </c>
      <c r="K304" s="29"/>
      <c r="L304" s="27">
        <v>142346</v>
      </c>
      <c r="M304" s="72">
        <v>-29884.02446912974</v>
      </c>
      <c r="N304" s="197">
        <v>657403</v>
      </c>
      <c r="O304" s="197">
        <v>205740</v>
      </c>
      <c r="P304" s="197">
        <v>515917.62991671666</v>
      </c>
      <c r="Q304" s="197">
        <v>27738.114858243203</v>
      </c>
      <c r="R304" s="197">
        <v>74511.39124093392</v>
      </c>
      <c r="S304" s="197">
        <v>279038.2165761009</v>
      </c>
      <c r="T304" s="197">
        <v>620.55</v>
      </c>
      <c r="U304" s="197">
        <v>-16942.308781795873</v>
      </c>
      <c r="V304" s="20">
        <v>1856488.569341069</v>
      </c>
      <c r="W304" s="29"/>
      <c r="X304" s="195">
        <v>1781539.9193410692</v>
      </c>
    </row>
    <row r="305" spans="1:24" ht="15">
      <c r="A305" s="4">
        <v>934</v>
      </c>
      <c r="B305" s="4" t="s">
        <v>941</v>
      </c>
      <c r="C305" s="14">
        <v>-2790.48</v>
      </c>
      <c r="D305" s="210">
        <v>-761.04</v>
      </c>
      <c r="E305" s="210">
        <v>-13001.099999999999</v>
      </c>
      <c r="F305" s="197">
        <v>-1173.27</v>
      </c>
      <c r="G305" s="197">
        <v>-15791.580000000002</v>
      </c>
      <c r="H305" s="197">
        <v>-951.3</v>
      </c>
      <c r="I305" s="197"/>
      <c r="J305" s="20">
        <v>-34468.770000000004</v>
      </c>
      <c r="K305" s="29"/>
      <c r="L305" s="27">
        <v>-23874</v>
      </c>
      <c r="M305" s="72">
        <v>62305.717786749825</v>
      </c>
      <c r="N305" s="197">
        <v>269532</v>
      </c>
      <c r="O305" s="197">
        <v>84479</v>
      </c>
      <c r="P305" s="197">
        <v>192990.46542252702</v>
      </c>
      <c r="Q305" s="197">
        <v>11427.029083337118</v>
      </c>
      <c r="R305" s="197">
        <v>35994.07553765644</v>
      </c>
      <c r="S305" s="197">
        <v>114257.76571970747</v>
      </c>
      <c r="T305" s="197">
        <v>285.39</v>
      </c>
      <c r="U305" s="197">
        <v>5686.654216304178</v>
      </c>
      <c r="V305" s="20">
        <v>753084.0977662822</v>
      </c>
      <c r="W305" s="29"/>
      <c r="X305" s="195">
        <v>718615.3277662821</v>
      </c>
    </row>
    <row r="306" spans="1:24" ht="15">
      <c r="A306" s="4">
        <v>935</v>
      </c>
      <c r="B306" s="4" t="s">
        <v>942</v>
      </c>
      <c r="C306" s="14">
        <v>-3022.8</v>
      </c>
      <c r="D306" s="210">
        <v>-824.4</v>
      </c>
      <c r="E306" s="210">
        <v>-14083.499999999998</v>
      </c>
      <c r="F306" s="197">
        <v>-1270.95</v>
      </c>
      <c r="G306" s="197">
        <v>-17106.300000000003</v>
      </c>
      <c r="H306" s="197">
        <v>-1030.5</v>
      </c>
      <c r="I306" s="197"/>
      <c r="J306" s="20">
        <v>-37338.45</v>
      </c>
      <c r="K306" s="29"/>
      <c r="L306" s="27">
        <v>-36833</v>
      </c>
      <c r="M306" s="72">
        <v>62997.892044780776</v>
      </c>
      <c r="N306" s="197">
        <v>336888</v>
      </c>
      <c r="O306" s="197">
        <v>99871</v>
      </c>
      <c r="P306" s="197">
        <v>256904.2450974227</v>
      </c>
      <c r="Q306" s="197">
        <v>13719.698860165583</v>
      </c>
      <c r="R306" s="197">
        <v>-12878.79392371824</v>
      </c>
      <c r="S306" s="197">
        <v>104242.25499510784</v>
      </c>
      <c r="T306" s="197">
        <v>309.15</v>
      </c>
      <c r="U306" s="197">
        <v>-19355.542479651456</v>
      </c>
      <c r="V306" s="20">
        <v>805864.9045941073</v>
      </c>
      <c r="W306" s="29"/>
      <c r="X306" s="195">
        <v>768526.4545941073</v>
      </c>
    </row>
    <row r="307" spans="1:24" ht="15">
      <c r="A307" s="4">
        <v>936</v>
      </c>
      <c r="B307" s="4" t="s">
        <v>943</v>
      </c>
      <c r="C307" s="14">
        <v>-6406.4</v>
      </c>
      <c r="D307" s="210">
        <v>-1747.2</v>
      </c>
      <c r="E307" s="210">
        <v>-29847.999999999996</v>
      </c>
      <c r="F307" s="197">
        <v>-2693.6</v>
      </c>
      <c r="G307" s="197">
        <v>-36254.4</v>
      </c>
      <c r="H307" s="197">
        <v>-2184</v>
      </c>
      <c r="I307" s="197"/>
      <c r="J307" s="20">
        <v>-79133.6</v>
      </c>
      <c r="K307" s="29"/>
      <c r="L307" s="27">
        <v>-107812</v>
      </c>
      <c r="M307" s="72">
        <v>46812.20847382769</v>
      </c>
      <c r="N307" s="197">
        <v>704678</v>
      </c>
      <c r="O307" s="197">
        <v>221566</v>
      </c>
      <c r="P307" s="197">
        <v>572270.7166943942</v>
      </c>
      <c r="Q307" s="197">
        <v>29515.069544133108</v>
      </c>
      <c r="R307" s="197">
        <v>92555.46064005131</v>
      </c>
      <c r="S307" s="197">
        <v>283008.96376369183</v>
      </c>
      <c r="T307" s="197">
        <v>655.1999999999999</v>
      </c>
      <c r="U307" s="197">
        <v>-42040.31518150049</v>
      </c>
      <c r="V307" s="20">
        <v>1801209.3039345974</v>
      </c>
      <c r="W307" s="29"/>
      <c r="X307" s="195">
        <v>1722075.7039345973</v>
      </c>
    </row>
    <row r="308" spans="1:24" ht="15">
      <c r="A308" s="4">
        <v>946</v>
      </c>
      <c r="B308" s="4" t="s">
        <v>944</v>
      </c>
      <c r="C308" s="14">
        <v>-5888.08</v>
      </c>
      <c r="D308" s="210">
        <v>-1605.84</v>
      </c>
      <c r="E308" s="210">
        <v>-27433.1</v>
      </c>
      <c r="F308" s="197">
        <v>-2475.67</v>
      </c>
      <c r="G308" s="197">
        <v>-33321.18</v>
      </c>
      <c r="H308" s="197">
        <v>-2007.3</v>
      </c>
      <c r="I308" s="197"/>
      <c r="J308" s="20">
        <v>-72731.17</v>
      </c>
      <c r="K308" s="29"/>
      <c r="L308" s="27">
        <v>-66992</v>
      </c>
      <c r="M308" s="72">
        <v>511241.87484688405</v>
      </c>
      <c r="N308" s="197">
        <v>610295</v>
      </c>
      <c r="O308" s="197">
        <v>210910</v>
      </c>
      <c r="P308" s="197">
        <v>522557.84133206314</v>
      </c>
      <c r="Q308" s="197">
        <v>25585.96697163288</v>
      </c>
      <c r="R308" s="197">
        <v>37399.76454258622</v>
      </c>
      <c r="S308" s="197">
        <v>185934.4408685002</v>
      </c>
      <c r="T308" s="197">
        <v>602.1899999999999</v>
      </c>
      <c r="U308" s="197">
        <v>-79550.5059135086</v>
      </c>
      <c r="V308" s="20">
        <v>1957984.5726481576</v>
      </c>
      <c r="W308" s="29"/>
      <c r="X308" s="195">
        <v>1885253.4026481577</v>
      </c>
    </row>
    <row r="309" spans="1:24" ht="15">
      <c r="A309" s="4">
        <v>976</v>
      </c>
      <c r="B309" s="4" t="s">
        <v>945</v>
      </c>
      <c r="C309" s="14">
        <v>-3944.16</v>
      </c>
      <c r="D309" s="210">
        <v>-1075.68</v>
      </c>
      <c r="E309" s="210">
        <v>-18376.199999999997</v>
      </c>
      <c r="F309" s="197">
        <v>-1658.34</v>
      </c>
      <c r="G309" s="197">
        <v>-22320.36</v>
      </c>
      <c r="H309" s="197">
        <v>-1344.6</v>
      </c>
      <c r="I309" s="197"/>
      <c r="J309" s="20">
        <v>-48719.34</v>
      </c>
      <c r="K309" s="29"/>
      <c r="L309" s="27">
        <v>-68703</v>
      </c>
      <c r="M309" s="72">
        <v>-68346.25052626431</v>
      </c>
      <c r="N309" s="197">
        <v>449076</v>
      </c>
      <c r="O309" s="197">
        <v>136608</v>
      </c>
      <c r="P309" s="197">
        <v>360895.7856342601</v>
      </c>
      <c r="Q309" s="197">
        <v>19702.819711007938</v>
      </c>
      <c r="R309" s="197">
        <v>42803.14343171017</v>
      </c>
      <c r="S309" s="197">
        <v>150987.586605333</v>
      </c>
      <c r="T309" s="197">
        <v>403.38</v>
      </c>
      <c r="U309" s="197">
        <v>1889.7106935028714</v>
      </c>
      <c r="V309" s="20">
        <v>1025317.17554955</v>
      </c>
      <c r="W309" s="29"/>
      <c r="X309" s="195">
        <v>976597.83554955</v>
      </c>
    </row>
    <row r="310" spans="1:24" ht="15">
      <c r="A310" s="4">
        <v>977</v>
      </c>
      <c r="B310" s="4" t="s">
        <v>946</v>
      </c>
      <c r="C310" s="14">
        <v>-12978.24</v>
      </c>
      <c r="D310" s="210">
        <v>-3539.52</v>
      </c>
      <c r="E310" s="210">
        <v>-60466.799999999996</v>
      </c>
      <c r="F310" s="197">
        <v>-5456.76</v>
      </c>
      <c r="G310" s="197">
        <v>-73445.04000000001</v>
      </c>
      <c r="H310" s="197">
        <v>-4424.4</v>
      </c>
      <c r="I310" s="197"/>
      <c r="J310" s="20">
        <v>-160310.75999999998</v>
      </c>
      <c r="K310" s="29"/>
      <c r="L310" s="27">
        <v>55920</v>
      </c>
      <c r="M310" s="72">
        <v>31894.618232842535</v>
      </c>
      <c r="N310" s="197">
        <v>1105522</v>
      </c>
      <c r="O310" s="197">
        <v>359322</v>
      </c>
      <c r="P310" s="197">
        <v>800309.0794281153</v>
      </c>
      <c r="Q310" s="197">
        <v>28657.374442731707</v>
      </c>
      <c r="R310" s="197">
        <v>20607.3296960915</v>
      </c>
      <c r="S310" s="197">
        <v>400458.4208793326</v>
      </c>
      <c r="T310" s="197">
        <v>1327.32</v>
      </c>
      <c r="U310" s="197">
        <v>79958.58428307927</v>
      </c>
      <c r="V310" s="20">
        <v>2883976.726962193</v>
      </c>
      <c r="W310" s="29"/>
      <c r="X310" s="195">
        <v>2723665.966962193</v>
      </c>
    </row>
    <row r="311" spans="1:24" ht="15">
      <c r="A311" s="4">
        <v>980</v>
      </c>
      <c r="B311" s="4" t="s">
        <v>947</v>
      </c>
      <c r="C311" s="14">
        <v>-27933.84</v>
      </c>
      <c r="D311" s="210">
        <v>-7618.32</v>
      </c>
      <c r="E311" s="210">
        <v>-130146.29999999999</v>
      </c>
      <c r="F311" s="197">
        <v>-11744.91</v>
      </c>
      <c r="G311" s="197">
        <v>-158080.14</v>
      </c>
      <c r="H311" s="197">
        <v>-9522.9</v>
      </c>
      <c r="I311" s="197"/>
      <c r="J311" s="20">
        <v>-345046.41000000003</v>
      </c>
      <c r="K311" s="29"/>
      <c r="L311" s="27">
        <v>-15104</v>
      </c>
      <c r="M311" s="72">
        <v>-347209.93432351947</v>
      </c>
      <c r="N311" s="197">
        <v>2053006</v>
      </c>
      <c r="O311" s="197">
        <v>651254</v>
      </c>
      <c r="P311" s="197">
        <v>1314597.2430768656</v>
      </c>
      <c r="Q311" s="197">
        <v>15734.767118453987</v>
      </c>
      <c r="R311" s="197">
        <v>-104982.75987239247</v>
      </c>
      <c r="S311" s="197">
        <v>676365.6684635072</v>
      </c>
      <c r="T311" s="197">
        <v>2856.87</v>
      </c>
      <c r="U311" s="197">
        <v>30817.545606577274</v>
      </c>
      <c r="V311" s="20">
        <v>4277335.400069492</v>
      </c>
      <c r="W311" s="29"/>
      <c r="X311" s="195">
        <v>3932288.990069492</v>
      </c>
    </row>
    <row r="312" spans="1:24" ht="15">
      <c r="A312" s="4">
        <v>981</v>
      </c>
      <c r="B312" s="4" t="s">
        <v>948</v>
      </c>
      <c r="C312" s="14">
        <v>-2185.04</v>
      </c>
      <c r="D312" s="210">
        <v>-595.92</v>
      </c>
      <c r="E312" s="210">
        <v>-10180.3</v>
      </c>
      <c r="F312" s="197">
        <v>-918.71</v>
      </c>
      <c r="G312" s="197">
        <v>-12365.340000000002</v>
      </c>
      <c r="H312" s="197">
        <v>-744.9</v>
      </c>
      <c r="I312" s="197"/>
      <c r="J312" s="20">
        <v>-26990.21</v>
      </c>
      <c r="K312" s="29"/>
      <c r="L312" s="27">
        <v>29176</v>
      </c>
      <c r="M312" s="72">
        <v>26663.14650002122</v>
      </c>
      <c r="N312" s="197">
        <v>230288</v>
      </c>
      <c r="O312" s="197">
        <v>80816</v>
      </c>
      <c r="P312" s="197">
        <v>184290.17484536598</v>
      </c>
      <c r="Q312" s="197">
        <v>9318.783464418157</v>
      </c>
      <c r="R312" s="197">
        <v>30796.386826805596</v>
      </c>
      <c r="S312" s="197">
        <v>74794.23220504644</v>
      </c>
      <c r="T312" s="197">
        <v>223.47</v>
      </c>
      <c r="U312" s="197">
        <v>10378.44076473437</v>
      </c>
      <c r="V312" s="20">
        <v>676744.6346063919</v>
      </c>
      <c r="W312" s="29"/>
      <c r="X312" s="195">
        <v>649754.4246063919</v>
      </c>
    </row>
    <row r="313" spans="1:24" ht="15">
      <c r="A313" s="4">
        <v>989</v>
      </c>
      <c r="B313" s="4" t="s">
        <v>949</v>
      </c>
      <c r="C313" s="14">
        <v>-5518.4800000000005</v>
      </c>
      <c r="D313" s="210">
        <v>-1505.04</v>
      </c>
      <c r="E313" s="210">
        <v>-25711.1</v>
      </c>
      <c r="F313" s="197">
        <v>-2320.27</v>
      </c>
      <c r="G313" s="197">
        <v>-31229.58</v>
      </c>
      <c r="H313" s="197">
        <v>-1881.3</v>
      </c>
      <c r="I313" s="197"/>
      <c r="J313" s="20">
        <v>-68165.77</v>
      </c>
      <c r="K313" s="29"/>
      <c r="L313" s="27">
        <v>126664</v>
      </c>
      <c r="M313" s="72">
        <v>96496.76393330097</v>
      </c>
      <c r="N313" s="197">
        <v>587503</v>
      </c>
      <c r="O313" s="197">
        <v>170766</v>
      </c>
      <c r="P313" s="197">
        <v>439282.3278928873</v>
      </c>
      <c r="Q313" s="197">
        <v>22135.671166588105</v>
      </c>
      <c r="R313" s="197">
        <v>52404.35786021622</v>
      </c>
      <c r="S313" s="197">
        <v>222121.41562959072</v>
      </c>
      <c r="T313" s="197">
        <v>564.39</v>
      </c>
      <c r="U313" s="197">
        <v>-218.17703829817037</v>
      </c>
      <c r="V313" s="20">
        <v>1717719.749444285</v>
      </c>
      <c r="W313" s="29"/>
      <c r="X313" s="195">
        <v>1649553.979444285</v>
      </c>
    </row>
    <row r="314" spans="1:24" ht="15">
      <c r="A314" s="4">
        <v>992</v>
      </c>
      <c r="B314" s="4" t="s">
        <v>950</v>
      </c>
      <c r="C314" s="14">
        <v>-17667.76</v>
      </c>
      <c r="D314" s="210">
        <v>-4818.48</v>
      </c>
      <c r="E314" s="210">
        <v>-82315.7</v>
      </c>
      <c r="F314" s="197">
        <v>-7428.49</v>
      </c>
      <c r="G314" s="197">
        <v>-99983.46</v>
      </c>
      <c r="H314" s="197">
        <v>-6023.099999999999</v>
      </c>
      <c r="I314" s="197"/>
      <c r="J314" s="20">
        <v>-218236.99000000002</v>
      </c>
      <c r="K314" s="29"/>
      <c r="L314" s="27">
        <v>678179</v>
      </c>
      <c r="M314" s="72">
        <v>18012.54996163398</v>
      </c>
      <c r="N314" s="197">
        <v>1489761</v>
      </c>
      <c r="O314" s="197">
        <v>450815</v>
      </c>
      <c r="P314" s="197">
        <v>1034431.5246544537</v>
      </c>
      <c r="Q314" s="197">
        <v>34021.999037244925</v>
      </c>
      <c r="R314" s="197">
        <v>135664.67047937264</v>
      </c>
      <c r="S314" s="197">
        <v>556663.5774633273</v>
      </c>
      <c r="T314" s="197">
        <v>1806.9299999999998</v>
      </c>
      <c r="U314" s="197">
        <v>27032.53271832975</v>
      </c>
      <c r="V314" s="20">
        <v>4426388.784314361</v>
      </c>
      <c r="W314" s="29"/>
      <c r="X314" s="195">
        <v>4208151.794314361</v>
      </c>
    </row>
    <row r="315" spans="17:19" ht="15">
      <c r="Q315" s="12"/>
      <c r="R315" s="12"/>
      <c r="S315" s="12"/>
    </row>
    <row r="316" spans="17:21" ht="15">
      <c r="Q316" s="12"/>
      <c r="R316" s="12"/>
      <c r="S316" s="12"/>
      <c r="U316" s="202"/>
    </row>
    <row r="317" spans="17:19" ht="15">
      <c r="Q317" s="12"/>
      <c r="R317" s="12"/>
      <c r="S317" s="12"/>
    </row>
    <row r="318" spans="17:19" ht="15">
      <c r="Q318" s="12"/>
      <c r="R318" s="12"/>
      <c r="S318" s="12"/>
    </row>
    <row r="319" spans="17:19" ht="15">
      <c r="Q319" s="12"/>
      <c r="R319" s="12"/>
      <c r="S319" s="12"/>
    </row>
    <row r="320" spans="17:19" ht="15">
      <c r="Q320" s="12"/>
      <c r="R320" s="12"/>
      <c r="S320" s="12"/>
    </row>
    <row r="321" spans="17:19" ht="15">
      <c r="Q321" s="12"/>
      <c r="R321" s="12"/>
      <c r="S321" s="12"/>
    </row>
    <row r="322" spans="17:19" ht="15">
      <c r="Q322" s="12"/>
      <c r="R322" s="12"/>
      <c r="S322" s="12"/>
    </row>
    <row r="323" spans="17:19" ht="15">
      <c r="Q323" s="12"/>
      <c r="R323" s="12"/>
      <c r="S323" s="12"/>
    </row>
    <row r="324" spans="17:19" ht="15">
      <c r="Q324" s="12"/>
      <c r="R324" s="12"/>
      <c r="S324" s="12"/>
    </row>
    <row r="325" spans="17:19" ht="15">
      <c r="Q325" s="12"/>
      <c r="R325" s="12"/>
      <c r="S325" s="12"/>
    </row>
    <row r="326" spans="17:19" ht="15">
      <c r="Q326" s="12"/>
      <c r="R326" s="12"/>
      <c r="S326" s="12"/>
    </row>
    <row r="327" spans="17:19" ht="15">
      <c r="Q327" s="12"/>
      <c r="R327" s="12"/>
      <c r="S327" s="12"/>
    </row>
    <row r="328" spans="17:19" ht="15">
      <c r="Q328" s="12"/>
      <c r="R328" s="12"/>
      <c r="S328" s="12"/>
    </row>
    <row r="329" spans="17:19" ht="15">
      <c r="Q329" s="12"/>
      <c r="R329" s="12"/>
      <c r="S329" s="12"/>
    </row>
    <row r="330" spans="1:24" ht="15">
      <c r="A330" s="190"/>
      <c r="B330" s="191"/>
      <c r="C330" s="9"/>
      <c r="D330" s="7"/>
      <c r="E330" s="7"/>
      <c r="F330" s="12"/>
      <c r="G330" s="12"/>
      <c r="H330" s="12"/>
      <c r="J330" s="8"/>
      <c r="L330" s="10"/>
      <c r="M330" s="12"/>
      <c r="N330" s="12"/>
      <c r="O330" s="12"/>
      <c r="P330" s="12"/>
      <c r="Q330" s="12"/>
      <c r="R330" s="12"/>
      <c r="S330" s="12"/>
      <c r="T330" s="12"/>
      <c r="U330" s="12"/>
      <c r="V330" s="8"/>
      <c r="X330" s="35"/>
    </row>
    <row r="331" spans="1:24" ht="15">
      <c r="A331" s="190"/>
      <c r="B331" s="191"/>
      <c r="C331" s="9"/>
      <c r="D331" s="7"/>
      <c r="E331" s="7"/>
      <c r="F331" s="12"/>
      <c r="G331" s="12"/>
      <c r="H331" s="12"/>
      <c r="J331" s="8"/>
      <c r="L331" s="10"/>
      <c r="M331" s="12"/>
      <c r="N331" s="12"/>
      <c r="O331" s="12"/>
      <c r="P331" s="12"/>
      <c r="Q331" s="12"/>
      <c r="R331" s="12"/>
      <c r="S331" s="12"/>
      <c r="T331" s="12"/>
      <c r="U331" s="12"/>
      <c r="V331" s="8"/>
      <c r="X331" s="35"/>
    </row>
    <row r="332" spans="1:24" ht="15">
      <c r="A332" s="190"/>
      <c r="B332" s="191"/>
      <c r="C332" s="9"/>
      <c r="D332" s="7"/>
      <c r="E332" s="7"/>
      <c r="F332" s="12"/>
      <c r="G332" s="12"/>
      <c r="H332" s="12"/>
      <c r="J332" s="8"/>
      <c r="L332" s="10"/>
      <c r="M332" s="12"/>
      <c r="N332" s="12"/>
      <c r="O332" s="12"/>
      <c r="P332" s="12"/>
      <c r="Q332" s="12"/>
      <c r="R332" s="12"/>
      <c r="S332" s="12"/>
      <c r="T332" s="12"/>
      <c r="U332" s="12"/>
      <c r="V332" s="8"/>
      <c r="X332" s="35"/>
    </row>
    <row r="333" spans="1:24" ht="15">
      <c r="A333" s="190"/>
      <c r="B333" s="191"/>
      <c r="C333" s="9"/>
      <c r="D333" s="7"/>
      <c r="E333" s="7"/>
      <c r="F333" s="12"/>
      <c r="G333" s="12"/>
      <c r="H333" s="12"/>
      <c r="J333" s="8"/>
      <c r="L333" s="10"/>
      <c r="M333" s="12"/>
      <c r="N333" s="12"/>
      <c r="O333" s="12"/>
      <c r="P333" s="12"/>
      <c r="Q333" s="12"/>
      <c r="R333" s="12"/>
      <c r="S333" s="12"/>
      <c r="T333" s="12"/>
      <c r="U333" s="12"/>
      <c r="V333" s="8"/>
      <c r="X333" s="35"/>
    </row>
    <row r="334" spans="1:24" ht="15">
      <c r="A334" s="190"/>
      <c r="B334" s="191"/>
      <c r="C334" s="9"/>
      <c r="D334" s="7"/>
      <c r="E334" s="7"/>
      <c r="F334" s="12"/>
      <c r="G334" s="12"/>
      <c r="H334" s="12"/>
      <c r="J334" s="8"/>
      <c r="L334" s="10"/>
      <c r="M334" s="12"/>
      <c r="N334" s="12"/>
      <c r="O334" s="12"/>
      <c r="P334" s="12"/>
      <c r="Q334" s="12"/>
      <c r="R334" s="12"/>
      <c r="S334" s="12"/>
      <c r="T334" s="12"/>
      <c r="U334" s="12"/>
      <c r="V334" s="8"/>
      <c r="X334" s="35"/>
    </row>
    <row r="335" spans="1:24" ht="15">
      <c r="A335" s="190"/>
      <c r="B335" s="191"/>
      <c r="C335" s="9"/>
      <c r="D335" s="7"/>
      <c r="E335" s="7"/>
      <c r="F335" s="12"/>
      <c r="G335" s="12"/>
      <c r="H335" s="12"/>
      <c r="J335" s="8"/>
      <c r="L335" s="10"/>
      <c r="M335" s="12"/>
      <c r="N335" s="12"/>
      <c r="O335" s="12"/>
      <c r="P335" s="12"/>
      <c r="Q335" s="12"/>
      <c r="R335" s="12"/>
      <c r="S335" s="12"/>
      <c r="T335" s="12"/>
      <c r="U335" s="12"/>
      <c r="V335" s="8"/>
      <c r="X335" s="35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9"/>
  <sheetViews>
    <sheetView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E22" sqref="E22"/>
    </sheetView>
  </sheetViews>
  <sheetFormatPr defaultColWidth="9.140625" defaultRowHeight="15"/>
  <cols>
    <col min="1" max="1" width="3.7109375" style="235" customWidth="1"/>
    <col min="2" max="2" width="15.00390625" style="225" customWidth="1"/>
    <col min="3" max="3" width="9.140625" style="9" customWidth="1"/>
    <col min="4" max="4" width="9.8515625" style="18" customWidth="1"/>
    <col min="5" max="5" width="12.00390625" style="18" customWidth="1"/>
    <col min="6" max="6" width="12.140625" style="18" customWidth="1"/>
    <col min="7" max="7" width="12.00390625" style="236" customWidth="1"/>
    <col min="8" max="8" width="2.421875" style="0" customWidth="1"/>
    <col min="9" max="9" width="13.00390625" style="15" customWidth="1"/>
    <col min="10" max="10" width="11.8515625" style="21" customWidth="1"/>
    <col min="11" max="11" width="12.28125" style="21" customWidth="1"/>
    <col min="12" max="12" width="12.00390625" style="21" customWidth="1"/>
    <col min="13" max="13" width="10.140625" style="21" customWidth="1"/>
    <col min="14" max="14" width="10.8515625" style="72" customWidth="1"/>
    <col min="15" max="15" width="10.28125" style="72" customWidth="1"/>
    <col min="16" max="16" width="9.57421875" style="72" customWidth="1"/>
    <col min="17" max="17" width="8.57421875" style="263" customWidth="1"/>
    <col min="18" max="18" width="11.00390625" style="260" customWidth="1"/>
    <col min="19" max="19" width="9.140625" style="231" customWidth="1"/>
    <col min="20" max="20" width="9.8515625" style="231" bestFit="1" customWidth="1"/>
  </cols>
  <sheetData>
    <row r="1" spans="1:10" ht="15">
      <c r="A1" s="272" t="s">
        <v>538</v>
      </c>
      <c r="I1" s="241"/>
      <c r="J1" s="18"/>
    </row>
    <row r="2" spans="1:15" ht="18">
      <c r="A2" s="273" t="s">
        <v>1297</v>
      </c>
      <c r="I2" s="241"/>
      <c r="J2" s="18"/>
      <c r="O2" s="49"/>
    </row>
    <row r="3" spans="9:10" ht="15">
      <c r="I3" s="241"/>
      <c r="J3" s="18"/>
    </row>
    <row r="4" spans="1:17" ht="15">
      <c r="A4" s="272" t="s">
        <v>983</v>
      </c>
      <c r="I4" s="241"/>
      <c r="J4" s="18"/>
      <c r="Q4" s="261"/>
    </row>
    <row r="5" spans="1:10" ht="15">
      <c r="A5" s="272" t="s">
        <v>984</v>
      </c>
      <c r="I5" s="241"/>
      <c r="J5" s="18"/>
    </row>
    <row r="6" spans="1:16" ht="15">
      <c r="A6" s="272" t="s">
        <v>985</v>
      </c>
      <c r="I6" s="241"/>
      <c r="J6" s="18"/>
      <c r="O6" s="249"/>
      <c r="P6" s="250"/>
    </row>
    <row r="7" spans="1:18" ht="15">
      <c r="A7" s="272" t="s">
        <v>986</v>
      </c>
      <c r="I7" s="241"/>
      <c r="J7" s="18"/>
      <c r="K7" s="21" t="s">
        <v>20</v>
      </c>
      <c r="N7" s="69"/>
      <c r="O7" s="233"/>
      <c r="P7" s="251"/>
      <c r="R7" s="262"/>
    </row>
    <row r="8" spans="1:14" ht="15">
      <c r="A8" s="272" t="s">
        <v>987</v>
      </c>
      <c r="I8" s="241"/>
      <c r="J8" s="18"/>
      <c r="L8" s="252"/>
      <c r="N8" s="250"/>
    </row>
    <row r="9" spans="1:14" ht="15">
      <c r="A9" s="272" t="s">
        <v>988</v>
      </c>
      <c r="I9" s="241"/>
      <c r="J9" s="18"/>
      <c r="L9" s="252"/>
      <c r="N9" s="250"/>
    </row>
    <row r="10" spans="9:15" ht="15">
      <c r="I10" s="241"/>
      <c r="J10" s="18"/>
      <c r="K10" s="47"/>
      <c r="N10" s="233"/>
      <c r="O10" s="249"/>
    </row>
    <row r="11" spans="3:15" ht="15">
      <c r="C11" s="237" t="s">
        <v>593</v>
      </c>
      <c r="I11" s="258" t="s">
        <v>1298</v>
      </c>
      <c r="J11" s="18"/>
      <c r="K11" s="47"/>
      <c r="N11" s="233"/>
      <c r="O11" s="249"/>
    </row>
    <row r="12" spans="1:18" ht="15">
      <c r="A12" s="235" t="s">
        <v>569</v>
      </c>
      <c r="B12" s="225" t="s">
        <v>989</v>
      </c>
      <c r="C12" s="238" t="s">
        <v>991</v>
      </c>
      <c r="D12" s="239" t="s">
        <v>990</v>
      </c>
      <c r="E12" s="239" t="s">
        <v>1291</v>
      </c>
      <c r="F12" s="239" t="s">
        <v>1292</v>
      </c>
      <c r="G12" s="240" t="s">
        <v>1294</v>
      </c>
      <c r="I12" s="47" t="s">
        <v>1299</v>
      </c>
      <c r="J12" s="239" t="s">
        <v>992</v>
      </c>
      <c r="K12" s="47" t="s">
        <v>1299</v>
      </c>
      <c r="L12" s="47" t="s">
        <v>1299</v>
      </c>
      <c r="M12" s="47" t="s">
        <v>1299</v>
      </c>
      <c r="N12" s="69" t="s">
        <v>1303</v>
      </c>
      <c r="O12" s="69" t="s">
        <v>1304</v>
      </c>
      <c r="P12" s="69" t="s">
        <v>1307</v>
      </c>
      <c r="Q12" s="263" t="s">
        <v>994</v>
      </c>
      <c r="R12" s="260" t="s">
        <v>994</v>
      </c>
    </row>
    <row r="13" spans="2:16" ht="15">
      <c r="B13" s="225" t="s">
        <v>20</v>
      </c>
      <c r="C13" s="238" t="s">
        <v>995</v>
      </c>
      <c r="D13" s="239"/>
      <c r="E13" s="18" t="s">
        <v>1293</v>
      </c>
      <c r="F13" s="239" t="s">
        <v>1312</v>
      </c>
      <c r="G13" s="240" t="s">
        <v>1296</v>
      </c>
      <c r="I13" s="238" t="s">
        <v>996</v>
      </c>
      <c r="J13" s="239" t="s">
        <v>997</v>
      </c>
      <c r="K13" s="47" t="s">
        <v>998</v>
      </c>
      <c r="L13" s="47" t="s">
        <v>1300</v>
      </c>
      <c r="M13" s="47" t="s">
        <v>1300</v>
      </c>
      <c r="N13" s="69" t="s">
        <v>1301</v>
      </c>
      <c r="O13" s="69" t="s">
        <v>1305</v>
      </c>
      <c r="P13" s="69" t="s">
        <v>1308</v>
      </c>
    </row>
    <row r="14" spans="2:18" ht="15">
      <c r="B14" s="225" t="s">
        <v>20</v>
      </c>
      <c r="C14" s="238" t="s">
        <v>999</v>
      </c>
      <c r="D14" s="239" t="s">
        <v>610</v>
      </c>
      <c r="G14" s="240" t="s">
        <v>1295</v>
      </c>
      <c r="I14" s="266" t="s">
        <v>610</v>
      </c>
      <c r="J14" s="267" t="s">
        <v>610</v>
      </c>
      <c r="K14" s="268" t="s">
        <v>1313</v>
      </c>
      <c r="L14" s="47" t="s">
        <v>529</v>
      </c>
      <c r="M14" s="47" t="s">
        <v>529</v>
      </c>
      <c r="N14" s="232" t="s">
        <v>1302</v>
      </c>
      <c r="O14" s="69" t="s">
        <v>1306</v>
      </c>
      <c r="P14" s="232" t="s">
        <v>1309</v>
      </c>
      <c r="Q14" s="263" t="s">
        <v>20</v>
      </c>
      <c r="R14" s="260" t="s">
        <v>20</v>
      </c>
    </row>
    <row r="15" spans="2:18" ht="15">
      <c r="B15" s="226"/>
      <c r="C15" s="241"/>
      <c r="D15" s="239"/>
      <c r="E15" s="18" t="s">
        <v>564</v>
      </c>
      <c r="F15" s="242" t="s">
        <v>564</v>
      </c>
      <c r="G15" s="236" t="s">
        <v>1310</v>
      </c>
      <c r="I15" s="241" t="s">
        <v>564</v>
      </c>
      <c r="J15" s="18" t="s">
        <v>564</v>
      </c>
      <c r="K15" s="21" t="s">
        <v>564</v>
      </c>
      <c r="L15" s="21" t="s">
        <v>564</v>
      </c>
      <c r="M15" s="21" t="s">
        <v>1000</v>
      </c>
      <c r="N15" s="21" t="s">
        <v>1000</v>
      </c>
      <c r="O15" s="69" t="s">
        <v>993</v>
      </c>
      <c r="P15" s="232" t="s">
        <v>590</v>
      </c>
      <c r="Q15" s="263" t="s">
        <v>1000</v>
      </c>
      <c r="R15" s="260" t="s">
        <v>564</v>
      </c>
    </row>
    <row r="16" spans="3:18" ht="15">
      <c r="C16" s="9" t="s">
        <v>20</v>
      </c>
      <c r="D16" s="239"/>
      <c r="I16" s="241"/>
      <c r="J16" s="18" t="s">
        <v>20</v>
      </c>
      <c r="K16" s="21" t="s">
        <v>20</v>
      </c>
      <c r="L16" s="21" t="s">
        <v>20</v>
      </c>
      <c r="M16" s="23" t="s">
        <v>1311</v>
      </c>
      <c r="N16" s="233"/>
      <c r="O16" s="233"/>
      <c r="P16" s="233" t="s">
        <v>1315</v>
      </c>
      <c r="R16" s="260" t="s">
        <v>20</v>
      </c>
    </row>
    <row r="17" spans="1:18" ht="15">
      <c r="A17" s="272"/>
      <c r="B17" s="225" t="s">
        <v>1001</v>
      </c>
      <c r="C17" s="26">
        <v>5398173</v>
      </c>
      <c r="D17" s="68">
        <v>19.39</v>
      </c>
      <c r="E17" s="239">
        <v>17579851319.620003</v>
      </c>
      <c r="F17" s="239">
        <v>90660455975.72882</v>
      </c>
      <c r="G17" s="240">
        <f>SUM(G19:G319)</f>
        <v>15884905.79</v>
      </c>
      <c r="I17" s="238">
        <v>17597991326.88565</v>
      </c>
      <c r="J17" s="239">
        <v>1373521397.919999</v>
      </c>
      <c r="K17" s="47">
        <v>7942121.761500001</v>
      </c>
      <c r="L17" s="47">
        <v>18979454846.56715</v>
      </c>
      <c r="M17" s="253">
        <v>3515.9034077950355</v>
      </c>
      <c r="N17" s="69">
        <v>0</v>
      </c>
      <c r="O17" s="232"/>
      <c r="P17" s="269"/>
      <c r="Q17" s="263">
        <v>124.60204875595471</v>
      </c>
      <c r="R17" s="260">
        <v>672623415.3390783</v>
      </c>
    </row>
    <row r="18" spans="9:16" ht="15">
      <c r="I18" s="241"/>
      <c r="J18" s="18"/>
      <c r="P18" s="270"/>
    </row>
    <row r="19" spans="1:20" ht="15">
      <c r="A19" s="83">
        <v>5</v>
      </c>
      <c r="B19" s="24" t="s">
        <v>1002</v>
      </c>
      <c r="C19" s="243">
        <v>10268</v>
      </c>
      <c r="D19" s="244">
        <v>21</v>
      </c>
      <c r="E19" s="18">
        <v>24262016.69</v>
      </c>
      <c r="F19" s="18">
        <v>115533412.8095238</v>
      </c>
      <c r="G19" s="236">
        <v>0</v>
      </c>
      <c r="I19" s="15">
        <v>22401928.743766665</v>
      </c>
      <c r="J19" s="18">
        <v>1739417.33</v>
      </c>
      <c r="K19" s="21">
        <v>0</v>
      </c>
      <c r="L19" s="21">
        <v>24141346.073766664</v>
      </c>
      <c r="M19" s="21">
        <v>2351.12447153941</v>
      </c>
      <c r="N19" s="72">
        <v>1164.77552846059</v>
      </c>
      <c r="O19" s="254">
        <v>0</v>
      </c>
      <c r="P19" s="270">
        <v>0</v>
      </c>
      <c r="Q19" s="263">
        <v>931.8204227684721</v>
      </c>
      <c r="R19" s="260">
        <v>9567932.10098667</v>
      </c>
      <c r="T19" s="276"/>
    </row>
    <row r="20" spans="1:18" ht="15">
      <c r="A20" s="83">
        <v>9</v>
      </c>
      <c r="B20" s="24" t="s">
        <v>1003</v>
      </c>
      <c r="C20" s="243">
        <v>2761</v>
      </c>
      <c r="D20" s="244">
        <v>21.5</v>
      </c>
      <c r="E20" s="18">
        <v>6684041.18</v>
      </c>
      <c r="F20" s="18">
        <v>31088563.627906978</v>
      </c>
      <c r="G20" s="236">
        <v>0</v>
      </c>
      <c r="I20" s="15">
        <v>6028072.487451163</v>
      </c>
      <c r="J20" s="18">
        <v>180087.88</v>
      </c>
      <c r="K20" s="21">
        <v>0</v>
      </c>
      <c r="L20" s="21">
        <v>6208160.367451163</v>
      </c>
      <c r="M20" s="21">
        <v>2248.518785748339</v>
      </c>
      <c r="N20" s="72">
        <v>1267.3812142516613</v>
      </c>
      <c r="O20" s="254">
        <v>0</v>
      </c>
      <c r="P20" s="270">
        <v>0</v>
      </c>
      <c r="Q20" s="263">
        <v>1013.904971401329</v>
      </c>
      <c r="R20" s="260">
        <v>2799391.6260390696</v>
      </c>
    </row>
    <row r="21" spans="1:18" ht="15">
      <c r="A21" s="83">
        <v>10</v>
      </c>
      <c r="B21" s="24" t="s">
        <v>1004</v>
      </c>
      <c r="C21" s="243">
        <v>12341</v>
      </c>
      <c r="D21" s="244">
        <v>19.75</v>
      </c>
      <c r="E21" s="18">
        <v>27568119.79</v>
      </c>
      <c r="F21" s="18">
        <v>139585416.65822786</v>
      </c>
      <c r="G21" s="236">
        <v>0</v>
      </c>
      <c r="I21" s="15">
        <v>27065612.290030383</v>
      </c>
      <c r="J21" s="18">
        <v>1915680.37</v>
      </c>
      <c r="K21" s="21">
        <v>0</v>
      </c>
      <c r="L21" s="21">
        <v>28981292.660030384</v>
      </c>
      <c r="M21" s="21">
        <v>2348.3747394887273</v>
      </c>
      <c r="N21" s="72">
        <v>1167.5252605112728</v>
      </c>
      <c r="O21" s="254">
        <v>0</v>
      </c>
      <c r="P21" s="270">
        <v>0</v>
      </c>
      <c r="Q21" s="263">
        <v>934.0202084090183</v>
      </c>
      <c r="R21" s="260">
        <v>11526743.391975695</v>
      </c>
    </row>
    <row r="22" spans="1:18" ht="15">
      <c r="A22" s="83">
        <v>16</v>
      </c>
      <c r="B22" s="24" t="s">
        <v>1005</v>
      </c>
      <c r="C22" s="243">
        <v>8461</v>
      </c>
      <c r="D22" s="244">
        <v>20.75</v>
      </c>
      <c r="E22" s="18">
        <v>25273062.43</v>
      </c>
      <c r="F22" s="18">
        <v>121797891.22891566</v>
      </c>
      <c r="G22" s="236">
        <v>0</v>
      </c>
      <c r="I22" s="15">
        <v>23616611.109286748</v>
      </c>
      <c r="J22" s="18">
        <v>1537537.71</v>
      </c>
      <c r="K22" s="21">
        <v>0</v>
      </c>
      <c r="L22" s="21">
        <v>25154148.81928675</v>
      </c>
      <c r="M22" s="21">
        <v>2972.9522301485345</v>
      </c>
      <c r="N22" s="72">
        <v>542.9477698514656</v>
      </c>
      <c r="O22" s="254">
        <v>0</v>
      </c>
      <c r="P22" s="270">
        <v>0</v>
      </c>
      <c r="Q22" s="263">
        <v>434.35821588117255</v>
      </c>
      <c r="R22" s="260">
        <v>3675104.864570601</v>
      </c>
    </row>
    <row r="23" spans="1:18" ht="15">
      <c r="A23" s="83">
        <v>18</v>
      </c>
      <c r="B23" s="24" t="s">
        <v>1006</v>
      </c>
      <c r="C23" s="243">
        <v>4988</v>
      </c>
      <c r="D23" s="244">
        <v>20.25</v>
      </c>
      <c r="E23" s="18">
        <v>15866574.19</v>
      </c>
      <c r="F23" s="18">
        <v>78353452.79012346</v>
      </c>
      <c r="G23" s="236">
        <v>0</v>
      </c>
      <c r="I23" s="15">
        <v>15192734.49600494</v>
      </c>
      <c r="J23" s="18">
        <v>814201.92</v>
      </c>
      <c r="K23" s="21">
        <v>0</v>
      </c>
      <c r="L23" s="21">
        <v>16006936.416004939</v>
      </c>
      <c r="M23" s="21">
        <v>3209.089097033869</v>
      </c>
      <c r="N23" s="72">
        <v>306.8109029661309</v>
      </c>
      <c r="O23" s="254">
        <v>0</v>
      </c>
      <c r="P23" s="270">
        <v>0</v>
      </c>
      <c r="Q23" s="263">
        <v>245.44872237290474</v>
      </c>
      <c r="R23" s="260">
        <v>1224298.227196049</v>
      </c>
    </row>
    <row r="24" spans="1:18" ht="15">
      <c r="A24" s="83">
        <v>19</v>
      </c>
      <c r="B24" s="24" t="s">
        <v>1007</v>
      </c>
      <c r="C24" s="243">
        <v>3971</v>
      </c>
      <c r="D24" s="244">
        <v>21</v>
      </c>
      <c r="E24" s="18">
        <v>12504007.32</v>
      </c>
      <c r="F24" s="18">
        <v>59542892</v>
      </c>
      <c r="G24" s="236">
        <v>0</v>
      </c>
      <c r="I24" s="15">
        <v>11545366.758800002</v>
      </c>
      <c r="J24" s="18">
        <v>312895.73</v>
      </c>
      <c r="K24" s="21">
        <v>0</v>
      </c>
      <c r="L24" s="21">
        <v>11858262.488800002</v>
      </c>
      <c r="M24" s="21">
        <v>2986.2156859229417</v>
      </c>
      <c r="N24" s="72">
        <v>529.6843140770584</v>
      </c>
      <c r="O24" s="254">
        <v>0</v>
      </c>
      <c r="P24" s="270">
        <v>0</v>
      </c>
      <c r="Q24" s="263">
        <v>423.74745126164675</v>
      </c>
      <c r="R24" s="260">
        <v>1682701.1289599992</v>
      </c>
    </row>
    <row r="25" spans="1:18" ht="15">
      <c r="A25" s="83">
        <v>20</v>
      </c>
      <c r="B25" s="24" t="s">
        <v>28</v>
      </c>
      <c r="C25" s="243">
        <v>17134</v>
      </c>
      <c r="D25" s="244">
        <v>20.5</v>
      </c>
      <c r="E25" s="18">
        <v>51720061.13</v>
      </c>
      <c r="F25" s="18">
        <v>252292981.12195122</v>
      </c>
      <c r="G25" s="236">
        <v>0</v>
      </c>
      <c r="I25" s="15">
        <v>48919609.03954635</v>
      </c>
      <c r="J25" s="18">
        <v>1541472.98</v>
      </c>
      <c r="K25" s="21">
        <v>0</v>
      </c>
      <c r="L25" s="21">
        <v>50461082.019546345</v>
      </c>
      <c r="M25" s="21">
        <v>2945.0847449250814</v>
      </c>
      <c r="N25" s="72">
        <v>570.8152550749187</v>
      </c>
      <c r="O25" s="254">
        <v>0</v>
      </c>
      <c r="P25" s="270">
        <v>0</v>
      </c>
      <c r="Q25" s="263">
        <v>456.652204059935</v>
      </c>
      <c r="R25" s="260">
        <v>7824278.864362926</v>
      </c>
    </row>
    <row r="26" spans="1:18" ht="15">
      <c r="A26" s="83">
        <v>46</v>
      </c>
      <c r="B26" s="24" t="s">
        <v>1008</v>
      </c>
      <c r="C26" s="243">
        <v>1532</v>
      </c>
      <c r="D26" s="244">
        <v>20.5</v>
      </c>
      <c r="E26" s="18">
        <v>3466036.08</v>
      </c>
      <c r="F26" s="18">
        <v>16907493.073170733</v>
      </c>
      <c r="G26" s="236">
        <v>0</v>
      </c>
      <c r="I26" s="15">
        <v>3278362.9068878056</v>
      </c>
      <c r="J26" s="18">
        <v>457804.98</v>
      </c>
      <c r="K26" s="21">
        <v>0</v>
      </c>
      <c r="L26" s="21">
        <v>3736167.8868878055</v>
      </c>
      <c r="M26" s="21">
        <v>2438.751884391518</v>
      </c>
      <c r="N26" s="72">
        <v>1077.148115608482</v>
      </c>
      <c r="O26" s="254">
        <v>0</v>
      </c>
      <c r="P26" s="270">
        <v>0</v>
      </c>
      <c r="Q26" s="263">
        <v>861.7184924867856</v>
      </c>
      <c r="R26" s="260">
        <v>1320152.7304897555</v>
      </c>
    </row>
    <row r="27" spans="1:18" ht="15">
      <c r="A27" s="83">
        <v>47</v>
      </c>
      <c r="B27" s="24" t="s">
        <v>1009</v>
      </c>
      <c r="C27" s="243">
        <v>1880</v>
      </c>
      <c r="D27" s="244">
        <v>20.75</v>
      </c>
      <c r="E27" s="18">
        <v>4646923.7</v>
      </c>
      <c r="F27" s="18">
        <v>22394813.012048192</v>
      </c>
      <c r="G27" s="236">
        <v>0</v>
      </c>
      <c r="I27" s="15">
        <v>4342354.243036144</v>
      </c>
      <c r="J27" s="18">
        <v>299305.42</v>
      </c>
      <c r="K27" s="21">
        <v>0</v>
      </c>
      <c r="L27" s="21">
        <v>4641659.663036144</v>
      </c>
      <c r="M27" s="21">
        <v>2468.9679058702895</v>
      </c>
      <c r="N27" s="72">
        <v>1046.9320941297105</v>
      </c>
      <c r="O27" s="254">
        <v>0</v>
      </c>
      <c r="P27" s="270">
        <v>0</v>
      </c>
      <c r="Q27" s="263">
        <v>837.5456753037685</v>
      </c>
      <c r="R27" s="260">
        <v>1574585.8695710846</v>
      </c>
    </row>
    <row r="28" spans="1:18" ht="15">
      <c r="A28" s="83">
        <v>49</v>
      </c>
      <c r="B28" s="24" t="s">
        <v>1010</v>
      </c>
      <c r="C28" s="243">
        <v>256824</v>
      </c>
      <c r="D28" s="244">
        <v>17.75</v>
      </c>
      <c r="E28" s="18">
        <v>1108700224.8</v>
      </c>
      <c r="F28" s="18">
        <v>6246198449.577465</v>
      </c>
      <c r="G28" s="236">
        <v>0</v>
      </c>
      <c r="I28" s="15">
        <v>1211137879.3730705</v>
      </c>
      <c r="J28" s="18">
        <v>118398233.73</v>
      </c>
      <c r="K28" s="21">
        <v>0</v>
      </c>
      <c r="L28" s="21">
        <v>1329536113.1030705</v>
      </c>
      <c r="M28" s="21">
        <v>5176.837496118239</v>
      </c>
      <c r="N28" s="72">
        <v>-1660.9374961182389</v>
      </c>
      <c r="O28" s="254">
        <v>7.415137478633277</v>
      </c>
      <c r="P28" s="270">
        <v>0.37415137478633276</v>
      </c>
      <c r="Q28" s="263">
        <v>-621.4420476068083</v>
      </c>
      <c r="R28" s="260">
        <v>-159601232.43457094</v>
      </c>
    </row>
    <row r="29" spans="1:18" ht="15">
      <c r="A29" s="83">
        <v>50</v>
      </c>
      <c r="B29" s="24" t="s">
        <v>1011</v>
      </c>
      <c r="C29" s="243">
        <v>12406</v>
      </c>
      <c r="D29" s="244">
        <v>20.5</v>
      </c>
      <c r="E29" s="18">
        <v>38697581.53</v>
      </c>
      <c r="F29" s="18">
        <v>188768690.3902439</v>
      </c>
      <c r="G29" s="236">
        <v>0</v>
      </c>
      <c r="I29" s="15">
        <v>36602249.066668294</v>
      </c>
      <c r="J29" s="18">
        <v>2189604.49</v>
      </c>
      <c r="K29" s="21">
        <v>0</v>
      </c>
      <c r="L29" s="21">
        <v>38791853.5566683</v>
      </c>
      <c r="M29" s="21">
        <v>3126.8622889463404</v>
      </c>
      <c r="N29" s="72">
        <v>389.0377110536597</v>
      </c>
      <c r="O29" s="254">
        <v>0</v>
      </c>
      <c r="P29" s="270">
        <v>0</v>
      </c>
      <c r="Q29" s="263">
        <v>311.23016884292775</v>
      </c>
      <c r="R29" s="260">
        <v>3861121.474665362</v>
      </c>
    </row>
    <row r="30" spans="1:18" ht="15">
      <c r="A30" s="83">
        <v>51</v>
      </c>
      <c r="B30" s="24" t="s">
        <v>1012</v>
      </c>
      <c r="C30" s="243">
        <v>5922</v>
      </c>
      <c r="D30" s="244">
        <v>18</v>
      </c>
      <c r="E30" s="18">
        <v>18574369.13</v>
      </c>
      <c r="F30" s="18">
        <v>103190939.6111111</v>
      </c>
      <c r="G30" s="236">
        <v>12770649.76</v>
      </c>
      <c r="I30" s="15">
        <v>20008723.190594446</v>
      </c>
      <c r="J30" s="18">
        <v>4482990.89</v>
      </c>
      <c r="K30" s="21">
        <v>6385324.879500001</v>
      </c>
      <c r="L30" s="21">
        <v>30877038.960094444</v>
      </c>
      <c r="M30" s="21">
        <v>5213.954569418177</v>
      </c>
      <c r="N30" s="72">
        <v>-1698.054569418177</v>
      </c>
      <c r="O30" s="254">
        <v>7.437238503821431</v>
      </c>
      <c r="P30" s="270">
        <v>0.3743723850382143</v>
      </c>
      <c r="Q30" s="263">
        <v>-635.704739078121</v>
      </c>
      <c r="R30" s="260">
        <v>-3764643.4648206322</v>
      </c>
    </row>
    <row r="31" spans="1:18" ht="15">
      <c r="A31" s="83">
        <v>52</v>
      </c>
      <c r="B31" s="24" t="s">
        <v>1013</v>
      </c>
      <c r="C31" s="243">
        <v>2686</v>
      </c>
      <c r="D31" s="244">
        <v>21</v>
      </c>
      <c r="E31" s="18">
        <v>6936853.25</v>
      </c>
      <c r="F31" s="18">
        <v>33032634.523809522</v>
      </c>
      <c r="G31" s="236">
        <v>0</v>
      </c>
      <c r="I31" s="15">
        <v>6405027.8341666665</v>
      </c>
      <c r="J31" s="18">
        <v>599729.99</v>
      </c>
      <c r="K31" s="21">
        <v>0</v>
      </c>
      <c r="L31" s="21">
        <v>7004757.824166667</v>
      </c>
      <c r="M31" s="21">
        <v>2607.8770752668156</v>
      </c>
      <c r="N31" s="72">
        <v>908.0229247331845</v>
      </c>
      <c r="O31" s="254">
        <v>0</v>
      </c>
      <c r="P31" s="270">
        <v>0</v>
      </c>
      <c r="Q31" s="263">
        <v>726.4183397865477</v>
      </c>
      <c r="R31" s="260">
        <v>1951159.6606666672</v>
      </c>
    </row>
    <row r="32" spans="1:18" ht="15">
      <c r="A32" s="83">
        <v>61</v>
      </c>
      <c r="B32" s="24" t="s">
        <v>1014</v>
      </c>
      <c r="C32" s="243">
        <v>17727</v>
      </c>
      <c r="D32" s="244">
        <v>20</v>
      </c>
      <c r="E32" s="18">
        <v>50951046.04</v>
      </c>
      <c r="F32" s="18">
        <v>254755230.2</v>
      </c>
      <c r="G32" s="236">
        <v>0</v>
      </c>
      <c r="I32" s="15">
        <v>49397039.13578</v>
      </c>
      <c r="J32" s="18">
        <v>3109857.1</v>
      </c>
      <c r="K32" s="21">
        <v>0</v>
      </c>
      <c r="L32" s="21">
        <v>52506896.23578</v>
      </c>
      <c r="M32" s="21">
        <v>2961.973048783212</v>
      </c>
      <c r="N32" s="72">
        <v>553.926951216788</v>
      </c>
      <c r="O32" s="254">
        <v>0</v>
      </c>
      <c r="P32" s="270">
        <v>0</v>
      </c>
      <c r="Q32" s="263">
        <v>443.1415609734304</v>
      </c>
      <c r="R32" s="260">
        <v>7855570.451376</v>
      </c>
    </row>
    <row r="33" spans="1:18" ht="15">
      <c r="A33" s="83">
        <v>69</v>
      </c>
      <c r="B33" s="24" t="s">
        <v>1015</v>
      </c>
      <c r="C33" s="243">
        <v>7641</v>
      </c>
      <c r="D33" s="244">
        <v>21</v>
      </c>
      <c r="E33" s="18">
        <v>19030026.82</v>
      </c>
      <c r="F33" s="18">
        <v>90619175.33333333</v>
      </c>
      <c r="G33" s="236">
        <v>0</v>
      </c>
      <c r="I33" s="15">
        <v>17571058.097133335</v>
      </c>
      <c r="J33" s="18">
        <v>1162729.4</v>
      </c>
      <c r="K33" s="21">
        <v>0</v>
      </c>
      <c r="L33" s="21">
        <v>18733787.497133333</v>
      </c>
      <c r="M33" s="21">
        <v>2451.745517227239</v>
      </c>
      <c r="N33" s="72">
        <v>1064.1544827727612</v>
      </c>
      <c r="O33" s="254">
        <v>0</v>
      </c>
      <c r="P33" s="270">
        <v>0</v>
      </c>
      <c r="Q33" s="263">
        <v>851.323586218209</v>
      </c>
      <c r="R33" s="260">
        <v>6504963.522293335</v>
      </c>
    </row>
    <row r="34" spans="1:18" ht="15">
      <c r="A34" s="83">
        <v>71</v>
      </c>
      <c r="B34" s="24" t="s">
        <v>1016</v>
      </c>
      <c r="C34" s="243">
        <v>7283</v>
      </c>
      <c r="D34" s="244">
        <v>20.75</v>
      </c>
      <c r="E34" s="18">
        <v>17930703.44</v>
      </c>
      <c r="F34" s="18">
        <v>86413028.62650603</v>
      </c>
      <c r="G34" s="236">
        <v>0</v>
      </c>
      <c r="I34" s="15">
        <v>16755486.250679519</v>
      </c>
      <c r="J34" s="18">
        <v>1123091.09</v>
      </c>
      <c r="K34" s="21">
        <v>0</v>
      </c>
      <c r="L34" s="21">
        <v>17878577.34067952</v>
      </c>
      <c r="M34" s="21">
        <v>2454.836927183787</v>
      </c>
      <c r="N34" s="72">
        <v>1061.0630728162132</v>
      </c>
      <c r="O34" s="254">
        <v>0</v>
      </c>
      <c r="P34" s="270">
        <v>0</v>
      </c>
      <c r="Q34" s="263">
        <v>848.8504582529706</v>
      </c>
      <c r="R34" s="260">
        <v>6182177.887456385</v>
      </c>
    </row>
    <row r="35" spans="1:18" ht="15">
      <c r="A35" s="83">
        <v>72</v>
      </c>
      <c r="B35" s="24" t="s">
        <v>1017</v>
      </c>
      <c r="C35" s="243">
        <v>986</v>
      </c>
      <c r="D35" s="244">
        <v>19.25</v>
      </c>
      <c r="E35" s="18">
        <v>2794957.78</v>
      </c>
      <c r="F35" s="18">
        <v>14519261.194805196</v>
      </c>
      <c r="G35" s="236">
        <v>0</v>
      </c>
      <c r="I35" s="15">
        <v>2815284.745672727</v>
      </c>
      <c r="J35" s="18">
        <v>75823.05</v>
      </c>
      <c r="K35" s="21">
        <v>0</v>
      </c>
      <c r="L35" s="21">
        <v>2891107.795672727</v>
      </c>
      <c r="M35" s="21">
        <v>2932.15800778167</v>
      </c>
      <c r="N35" s="72">
        <v>583.7419922183299</v>
      </c>
      <c r="O35" s="254">
        <v>0</v>
      </c>
      <c r="P35" s="270">
        <v>0</v>
      </c>
      <c r="Q35" s="263">
        <v>466.9935937746639</v>
      </c>
      <c r="R35" s="260">
        <v>460455.6834618186</v>
      </c>
    </row>
    <row r="36" spans="1:18" ht="15">
      <c r="A36" s="83">
        <v>74</v>
      </c>
      <c r="B36" s="24" t="s">
        <v>1018</v>
      </c>
      <c r="C36" s="243">
        <v>1248</v>
      </c>
      <c r="D36" s="244">
        <v>21</v>
      </c>
      <c r="E36" s="18">
        <v>3181230.06</v>
      </c>
      <c r="F36" s="18">
        <v>15148714.57142857</v>
      </c>
      <c r="G36" s="236">
        <v>0</v>
      </c>
      <c r="I36" s="15">
        <v>2937335.7554</v>
      </c>
      <c r="J36" s="18">
        <v>348983.08</v>
      </c>
      <c r="K36" s="21">
        <v>0</v>
      </c>
      <c r="L36" s="21">
        <v>3286318.8354</v>
      </c>
      <c r="M36" s="21">
        <v>2633.268297596154</v>
      </c>
      <c r="N36" s="72">
        <v>882.6317024038462</v>
      </c>
      <c r="O36" s="254">
        <v>0</v>
      </c>
      <c r="P36" s="270">
        <v>0</v>
      </c>
      <c r="Q36" s="263">
        <v>706.105361923077</v>
      </c>
      <c r="R36" s="260">
        <v>881219.4916800001</v>
      </c>
    </row>
    <row r="37" spans="1:18" ht="15">
      <c r="A37" s="83">
        <v>75</v>
      </c>
      <c r="B37" s="24" t="s">
        <v>1019</v>
      </c>
      <c r="C37" s="243">
        <v>21256</v>
      </c>
      <c r="D37" s="244">
        <v>20.5</v>
      </c>
      <c r="E37" s="18">
        <v>69076488.88</v>
      </c>
      <c r="F37" s="18">
        <v>336958482.3414634</v>
      </c>
      <c r="G37" s="236">
        <v>0</v>
      </c>
      <c r="I37" s="15">
        <v>65336249.72600975</v>
      </c>
      <c r="J37" s="18">
        <v>4176233.02</v>
      </c>
      <c r="K37" s="21">
        <v>0</v>
      </c>
      <c r="L37" s="21">
        <v>69512482.74600975</v>
      </c>
      <c r="M37" s="21">
        <v>3270.252293282356</v>
      </c>
      <c r="N37" s="72">
        <v>245.64770671764427</v>
      </c>
      <c r="O37" s="254">
        <v>0</v>
      </c>
      <c r="P37" s="270">
        <v>0</v>
      </c>
      <c r="Q37" s="263">
        <v>196.51816537411543</v>
      </c>
      <c r="R37" s="260">
        <v>4177190.1231921976</v>
      </c>
    </row>
    <row r="38" spans="1:18" ht="15">
      <c r="A38" s="83">
        <v>77</v>
      </c>
      <c r="B38" s="24" t="s">
        <v>1020</v>
      </c>
      <c r="C38" s="243">
        <v>5453</v>
      </c>
      <c r="D38" s="244">
        <v>20.5</v>
      </c>
      <c r="E38" s="18">
        <v>12505289.03</v>
      </c>
      <c r="F38" s="18">
        <v>61001409.90243903</v>
      </c>
      <c r="G38" s="236">
        <v>0</v>
      </c>
      <c r="I38" s="15">
        <v>11828173.380082928</v>
      </c>
      <c r="J38" s="18">
        <v>728403.4</v>
      </c>
      <c r="K38" s="21">
        <v>0</v>
      </c>
      <c r="L38" s="21">
        <v>12556576.780082928</v>
      </c>
      <c r="M38" s="21">
        <v>2302.691505608459</v>
      </c>
      <c r="N38" s="72">
        <v>1213.208494391541</v>
      </c>
      <c r="O38" s="254">
        <v>0</v>
      </c>
      <c r="P38" s="270">
        <v>0</v>
      </c>
      <c r="Q38" s="263">
        <v>970.5667955132329</v>
      </c>
      <c r="R38" s="260">
        <v>5292500.73593366</v>
      </c>
    </row>
    <row r="39" spans="1:18" ht="15">
      <c r="A39" s="83">
        <v>78</v>
      </c>
      <c r="B39" s="24" t="s">
        <v>1021</v>
      </c>
      <c r="C39" s="243">
        <v>9267</v>
      </c>
      <c r="D39" s="244">
        <v>21.25</v>
      </c>
      <c r="E39" s="18">
        <v>33922543.12</v>
      </c>
      <c r="F39" s="18">
        <v>159635497.0352941</v>
      </c>
      <c r="G39" s="236">
        <v>0</v>
      </c>
      <c r="I39" s="15">
        <v>30953322.875143524</v>
      </c>
      <c r="J39" s="18">
        <v>2851099.13</v>
      </c>
      <c r="K39" s="21">
        <v>0</v>
      </c>
      <c r="L39" s="21">
        <v>33804422.00514352</v>
      </c>
      <c r="M39" s="21">
        <v>3647.8279923538926</v>
      </c>
      <c r="N39" s="72">
        <v>-131.92799235389248</v>
      </c>
      <c r="O39" s="254">
        <v>4.882256261269798</v>
      </c>
      <c r="P39" s="270">
        <v>0.34882256261269795</v>
      </c>
      <c r="Q39" s="263">
        <v>-46.019460373233194</v>
      </c>
      <c r="R39" s="260">
        <v>-426462.339278752</v>
      </c>
    </row>
    <row r="40" spans="1:18" ht="15">
      <c r="A40" s="83">
        <v>79</v>
      </c>
      <c r="B40" s="24" t="s">
        <v>1022</v>
      </c>
      <c r="C40" s="243">
        <v>7486</v>
      </c>
      <c r="D40" s="244">
        <v>18.75</v>
      </c>
      <c r="E40" s="18">
        <v>22413240.45</v>
      </c>
      <c r="F40" s="18">
        <v>119537282.4</v>
      </c>
      <c r="G40" s="236">
        <v>0</v>
      </c>
      <c r="I40" s="15">
        <v>23178279.05736</v>
      </c>
      <c r="J40" s="18">
        <v>3906054.08</v>
      </c>
      <c r="K40" s="21">
        <v>0</v>
      </c>
      <c r="L40" s="21">
        <v>27084333.13736</v>
      </c>
      <c r="M40" s="21">
        <v>3617.9980146086027</v>
      </c>
      <c r="N40" s="72">
        <v>-102.09801460860263</v>
      </c>
      <c r="O40" s="254">
        <v>4.625933279424282</v>
      </c>
      <c r="P40" s="270">
        <v>0.3462593327942428</v>
      </c>
      <c r="Q40" s="263">
        <v>-35.3523904179916</v>
      </c>
      <c r="R40" s="260">
        <v>-264647.99466908514</v>
      </c>
    </row>
    <row r="41" spans="1:18" ht="15">
      <c r="A41" s="83">
        <v>81</v>
      </c>
      <c r="B41" s="24" t="s">
        <v>1023</v>
      </c>
      <c r="C41" s="243">
        <v>3205</v>
      </c>
      <c r="D41" s="244">
        <v>21</v>
      </c>
      <c r="E41" s="18">
        <v>7540130.99</v>
      </c>
      <c r="F41" s="18">
        <v>35905385.666666664</v>
      </c>
      <c r="G41" s="236">
        <v>0</v>
      </c>
      <c r="I41" s="15">
        <v>6962054.280766666</v>
      </c>
      <c r="J41" s="18">
        <v>1023275.09</v>
      </c>
      <c r="K41" s="21">
        <v>0</v>
      </c>
      <c r="L41" s="21">
        <v>7985329.370766666</v>
      </c>
      <c r="M41" s="21">
        <v>2491.522424576183</v>
      </c>
      <c r="N41" s="72">
        <v>1024.3775754238172</v>
      </c>
      <c r="O41" s="254">
        <v>0</v>
      </c>
      <c r="P41" s="270">
        <v>0</v>
      </c>
      <c r="Q41" s="263">
        <v>819.5020603390539</v>
      </c>
      <c r="R41" s="260">
        <v>2626504.1033866676</v>
      </c>
    </row>
    <row r="42" spans="1:18" ht="15">
      <c r="A42" s="83">
        <v>82</v>
      </c>
      <c r="B42" s="24" t="s">
        <v>1024</v>
      </c>
      <c r="C42" s="243">
        <v>9720</v>
      </c>
      <c r="D42" s="244">
        <v>20</v>
      </c>
      <c r="E42" s="18">
        <v>32121338.79</v>
      </c>
      <c r="F42" s="18">
        <v>160606693.95</v>
      </c>
      <c r="G42" s="236">
        <v>0</v>
      </c>
      <c r="I42" s="15">
        <v>31141637.956904996</v>
      </c>
      <c r="J42" s="18">
        <v>1024108.82</v>
      </c>
      <c r="K42" s="21">
        <v>0</v>
      </c>
      <c r="L42" s="21">
        <v>32165746.776904996</v>
      </c>
      <c r="M42" s="21">
        <v>3309.2332075005143</v>
      </c>
      <c r="N42" s="72">
        <v>206.66679249948584</v>
      </c>
      <c r="O42" s="254">
        <v>0</v>
      </c>
      <c r="P42" s="270">
        <v>0</v>
      </c>
      <c r="Q42" s="263">
        <v>165.3334339995887</v>
      </c>
      <c r="R42" s="260">
        <v>1607040.978476002</v>
      </c>
    </row>
    <row r="43" spans="1:18" ht="15">
      <c r="A43" s="83">
        <v>86</v>
      </c>
      <c r="B43" s="24" t="s">
        <v>1025</v>
      </c>
      <c r="C43" s="243">
        <v>8866</v>
      </c>
      <c r="D43" s="244">
        <v>20.5</v>
      </c>
      <c r="E43" s="18">
        <v>28270071.67</v>
      </c>
      <c r="F43" s="18">
        <v>137902788.63414633</v>
      </c>
      <c r="G43" s="236">
        <v>0</v>
      </c>
      <c r="I43" s="15">
        <v>26739350.716160975</v>
      </c>
      <c r="J43" s="18">
        <v>1157473.49</v>
      </c>
      <c r="K43" s="21">
        <v>0</v>
      </c>
      <c r="L43" s="21">
        <v>27896824.206160974</v>
      </c>
      <c r="M43" s="21">
        <v>3146.4949476833945</v>
      </c>
      <c r="N43" s="72">
        <v>369.40505231660563</v>
      </c>
      <c r="O43" s="254">
        <v>0</v>
      </c>
      <c r="P43" s="270">
        <v>0</v>
      </c>
      <c r="Q43" s="263">
        <v>295.52404185328453</v>
      </c>
      <c r="R43" s="260">
        <v>2620116.155071221</v>
      </c>
    </row>
    <row r="44" spans="1:18" ht="15">
      <c r="A44" s="83">
        <v>90</v>
      </c>
      <c r="B44" s="24" t="s">
        <v>1026</v>
      </c>
      <c r="C44" s="243">
        <v>3742</v>
      </c>
      <c r="D44" s="244">
        <v>20.75</v>
      </c>
      <c r="E44" s="18">
        <v>8812962.18</v>
      </c>
      <c r="F44" s="18">
        <v>42472106.89156626</v>
      </c>
      <c r="G44" s="236">
        <v>0</v>
      </c>
      <c r="I44" s="15">
        <v>8235341.526274698</v>
      </c>
      <c r="J44" s="18">
        <v>1670759.12</v>
      </c>
      <c r="K44" s="21">
        <v>0</v>
      </c>
      <c r="L44" s="21">
        <v>9906100.646274697</v>
      </c>
      <c r="M44" s="21">
        <v>2647.27435763621</v>
      </c>
      <c r="N44" s="72">
        <v>868.6256423637901</v>
      </c>
      <c r="O44" s="254">
        <v>0</v>
      </c>
      <c r="P44" s="270">
        <v>0</v>
      </c>
      <c r="Q44" s="263">
        <v>694.9005138910321</v>
      </c>
      <c r="R44" s="260">
        <v>2600317.722980242</v>
      </c>
    </row>
    <row r="45" spans="1:18" ht="15">
      <c r="A45" s="83">
        <v>91</v>
      </c>
      <c r="B45" s="24" t="s">
        <v>1027</v>
      </c>
      <c r="C45" s="243">
        <v>603968</v>
      </c>
      <c r="D45" s="244">
        <v>18.5</v>
      </c>
      <c r="E45" s="18">
        <v>2401172837.9</v>
      </c>
      <c r="F45" s="18">
        <v>12979312637.297297</v>
      </c>
      <c r="G45" s="236">
        <v>0</v>
      </c>
      <c r="I45" s="15">
        <v>2516688720.371946</v>
      </c>
      <c r="J45" s="18">
        <v>280149282.52</v>
      </c>
      <c r="K45" s="21">
        <v>0</v>
      </c>
      <c r="L45" s="21">
        <v>2796838002.891946</v>
      </c>
      <c r="M45" s="21">
        <v>4630.771833759315</v>
      </c>
      <c r="N45" s="72">
        <v>-1114.871833759315</v>
      </c>
      <c r="O45" s="254">
        <v>7.016494729986209</v>
      </c>
      <c r="P45" s="270">
        <v>0.37016494729986205</v>
      </c>
      <c r="Q45" s="263">
        <v>-412.6864735896174</v>
      </c>
      <c r="R45" s="260">
        <v>-249249424.08097404</v>
      </c>
    </row>
    <row r="46" spans="1:18" ht="15">
      <c r="A46" s="83">
        <v>92</v>
      </c>
      <c r="B46" s="24" t="s">
        <v>1028</v>
      </c>
      <c r="C46" s="243">
        <v>205312</v>
      </c>
      <c r="D46" s="244">
        <v>19</v>
      </c>
      <c r="E46" s="18">
        <v>772315824.71</v>
      </c>
      <c r="F46" s="18">
        <v>4064820130.0526314</v>
      </c>
      <c r="G46" s="236">
        <v>0</v>
      </c>
      <c r="I46" s="15">
        <v>788168623.2172052</v>
      </c>
      <c r="J46" s="18">
        <v>67010431.12</v>
      </c>
      <c r="K46" s="21">
        <v>0</v>
      </c>
      <c r="L46" s="21">
        <v>855179054.3372052</v>
      </c>
      <c r="M46" s="21">
        <v>4165.265811726568</v>
      </c>
      <c r="N46" s="72">
        <v>-649.3658117265682</v>
      </c>
      <c r="O46" s="254">
        <v>6.475996212342906</v>
      </c>
      <c r="P46" s="270">
        <v>0.36475996212342904</v>
      </c>
      <c r="Q46" s="263">
        <v>-236.86264888963277</v>
      </c>
      <c r="R46" s="260">
        <v>-48630744.16882828</v>
      </c>
    </row>
    <row r="47" spans="1:18" ht="15">
      <c r="A47" s="83">
        <v>97</v>
      </c>
      <c r="B47" s="24" t="s">
        <v>1029</v>
      </c>
      <c r="C47" s="243">
        <v>2377</v>
      </c>
      <c r="D47" s="244">
        <v>19.5</v>
      </c>
      <c r="E47" s="18">
        <v>5456826.12</v>
      </c>
      <c r="F47" s="18">
        <v>27983723.692307692</v>
      </c>
      <c r="G47" s="236">
        <v>0</v>
      </c>
      <c r="I47" s="15">
        <v>5426044.023938461</v>
      </c>
      <c r="J47" s="18">
        <v>658468.77</v>
      </c>
      <c r="K47" s="21">
        <v>0</v>
      </c>
      <c r="L47" s="21">
        <v>6084512.793938462</v>
      </c>
      <c r="M47" s="21">
        <v>2559.744549406168</v>
      </c>
      <c r="N47" s="72">
        <v>956.155450593832</v>
      </c>
      <c r="O47" s="254">
        <v>0</v>
      </c>
      <c r="P47" s="270">
        <v>0</v>
      </c>
      <c r="Q47" s="263">
        <v>764.9243604750657</v>
      </c>
      <c r="R47" s="260">
        <v>1818225.204849231</v>
      </c>
    </row>
    <row r="48" spans="1:18" ht="15">
      <c r="A48" s="83">
        <v>98</v>
      </c>
      <c r="B48" s="24" t="s">
        <v>1030</v>
      </c>
      <c r="C48" s="243">
        <v>22054</v>
      </c>
      <c r="D48" s="244">
        <v>20.75</v>
      </c>
      <c r="E48" s="18">
        <v>74727558.09</v>
      </c>
      <c r="F48" s="18">
        <v>360132810.07228917</v>
      </c>
      <c r="G48" s="236">
        <v>0</v>
      </c>
      <c r="I48" s="15">
        <v>69829751.87301688</v>
      </c>
      <c r="J48" s="18">
        <v>2827256.45</v>
      </c>
      <c r="K48" s="21">
        <v>0</v>
      </c>
      <c r="L48" s="21">
        <v>72657008.32301688</v>
      </c>
      <c r="M48" s="21">
        <v>3294.5047756877157</v>
      </c>
      <c r="N48" s="72">
        <v>221.39522431228443</v>
      </c>
      <c r="O48" s="254">
        <v>0</v>
      </c>
      <c r="P48" s="270">
        <v>0</v>
      </c>
      <c r="Q48" s="263">
        <v>177.11617944982754</v>
      </c>
      <c r="R48" s="260">
        <v>3906120.2215864966</v>
      </c>
    </row>
    <row r="49" spans="1:18" ht="15">
      <c r="A49" s="83">
        <v>99</v>
      </c>
      <c r="B49" s="24" t="s">
        <v>1031</v>
      </c>
      <c r="C49" s="243">
        <v>1832</v>
      </c>
      <c r="D49" s="244">
        <v>20.75</v>
      </c>
      <c r="E49" s="18">
        <v>4508240.58</v>
      </c>
      <c r="F49" s="18">
        <v>21726460.626506023</v>
      </c>
      <c r="G49" s="236">
        <v>0</v>
      </c>
      <c r="I49" s="15">
        <v>4212760.715479518</v>
      </c>
      <c r="J49" s="18">
        <v>676858.43</v>
      </c>
      <c r="K49" s="21">
        <v>0</v>
      </c>
      <c r="L49" s="21">
        <v>4889619.145479518</v>
      </c>
      <c r="M49" s="21">
        <v>2669.0060837770293</v>
      </c>
      <c r="N49" s="72">
        <v>846.8939162229708</v>
      </c>
      <c r="O49" s="254">
        <v>0</v>
      </c>
      <c r="P49" s="270">
        <v>0</v>
      </c>
      <c r="Q49" s="263">
        <v>677.5151329783766</v>
      </c>
      <c r="R49" s="260">
        <v>1241207.723616386</v>
      </c>
    </row>
    <row r="50" spans="1:18" ht="15">
      <c r="A50" s="83">
        <v>102</v>
      </c>
      <c r="B50" s="24" t="s">
        <v>1032</v>
      </c>
      <c r="C50" s="243">
        <v>10623</v>
      </c>
      <c r="D50" s="244">
        <v>19.75</v>
      </c>
      <c r="E50" s="18">
        <v>27671178.58</v>
      </c>
      <c r="F50" s="18">
        <v>140107233.3164557</v>
      </c>
      <c r="G50" s="236">
        <v>0</v>
      </c>
      <c r="I50" s="15">
        <v>27166792.54006076</v>
      </c>
      <c r="J50" s="18">
        <v>1684723.57</v>
      </c>
      <c r="K50" s="21">
        <v>0</v>
      </c>
      <c r="L50" s="21">
        <v>28851516.11006076</v>
      </c>
      <c r="M50" s="21">
        <v>2715.948047638215</v>
      </c>
      <c r="N50" s="72">
        <v>799.9519523617851</v>
      </c>
      <c r="O50" s="254">
        <v>0</v>
      </c>
      <c r="P50" s="270">
        <v>0</v>
      </c>
      <c r="Q50" s="263">
        <v>639.9615618894281</v>
      </c>
      <c r="R50" s="260">
        <v>6798311.671951395</v>
      </c>
    </row>
    <row r="51" spans="1:18" ht="15">
      <c r="A51" s="83">
        <v>103</v>
      </c>
      <c r="B51" s="24" t="s">
        <v>1033</v>
      </c>
      <c r="C51" s="243">
        <v>2496</v>
      </c>
      <c r="D51" s="244">
        <v>21</v>
      </c>
      <c r="E51" s="18">
        <v>6444707.91</v>
      </c>
      <c r="F51" s="18">
        <v>30689085.285714287</v>
      </c>
      <c r="G51" s="236">
        <v>0</v>
      </c>
      <c r="I51" s="15">
        <v>5950613.6369</v>
      </c>
      <c r="J51" s="18">
        <v>284287.48</v>
      </c>
      <c r="K51" s="21">
        <v>0</v>
      </c>
      <c r="L51" s="21">
        <v>6234901.116900001</v>
      </c>
      <c r="M51" s="21">
        <v>2497.9571782451926</v>
      </c>
      <c r="N51" s="72">
        <v>1017.9428217548075</v>
      </c>
      <c r="O51" s="254">
        <v>0</v>
      </c>
      <c r="P51" s="270">
        <v>0</v>
      </c>
      <c r="Q51" s="263">
        <v>814.3542574038461</v>
      </c>
      <c r="R51" s="260">
        <v>2032628.2264799997</v>
      </c>
    </row>
    <row r="52" spans="1:18" ht="15">
      <c r="A52" s="83">
        <v>105</v>
      </c>
      <c r="B52" s="24" t="s">
        <v>1034</v>
      </c>
      <c r="C52" s="243">
        <v>2603</v>
      </c>
      <c r="D52" s="244">
        <v>21</v>
      </c>
      <c r="E52" s="18">
        <v>6134539.93</v>
      </c>
      <c r="F52" s="18">
        <v>29212094.904761903</v>
      </c>
      <c r="G52" s="236">
        <v>0</v>
      </c>
      <c r="I52" s="15">
        <v>5664225.202033333</v>
      </c>
      <c r="J52" s="18">
        <v>619508.28</v>
      </c>
      <c r="K52" s="21">
        <v>0</v>
      </c>
      <c r="L52" s="21">
        <v>6283733.482033333</v>
      </c>
      <c r="M52" s="21">
        <v>2414.035144845691</v>
      </c>
      <c r="N52" s="72">
        <v>1101.8648551543092</v>
      </c>
      <c r="O52" s="254">
        <v>0</v>
      </c>
      <c r="P52" s="270">
        <v>0</v>
      </c>
      <c r="Q52" s="263">
        <v>881.4918841234474</v>
      </c>
      <c r="R52" s="260">
        <v>2294523.3743733335</v>
      </c>
    </row>
    <row r="53" spans="1:18" ht="15">
      <c r="A53" s="83">
        <v>106</v>
      </c>
      <c r="B53" s="24" t="s">
        <v>1035</v>
      </c>
      <c r="C53" s="243">
        <v>45592</v>
      </c>
      <c r="D53" s="244">
        <v>19.25</v>
      </c>
      <c r="E53" s="18">
        <v>161446118.3</v>
      </c>
      <c r="F53" s="18">
        <v>838681134.0259742</v>
      </c>
      <c r="G53" s="236">
        <v>0</v>
      </c>
      <c r="I53" s="15">
        <v>162620271.8876364</v>
      </c>
      <c r="J53" s="18">
        <v>13251871.39</v>
      </c>
      <c r="K53" s="21">
        <v>0</v>
      </c>
      <c r="L53" s="21">
        <v>175872143.2776364</v>
      </c>
      <c r="M53" s="21">
        <v>3857.522005563178</v>
      </c>
      <c r="N53" s="72">
        <v>-341.62200556317794</v>
      </c>
      <c r="O53" s="254">
        <v>5.833704878935548</v>
      </c>
      <c r="P53" s="270">
        <v>0.35833704878935546</v>
      </c>
      <c r="Q53" s="263">
        <v>-122.41582127500996</v>
      </c>
      <c r="R53" s="260">
        <v>-5581182.123570254</v>
      </c>
    </row>
    <row r="54" spans="1:18" ht="15">
      <c r="A54" s="83">
        <v>108</v>
      </c>
      <c r="B54" s="24" t="s">
        <v>1036</v>
      </c>
      <c r="C54" s="243">
        <v>10500</v>
      </c>
      <c r="D54" s="244">
        <v>20</v>
      </c>
      <c r="E54" s="18">
        <v>30402952.27</v>
      </c>
      <c r="F54" s="18">
        <v>152014761.35</v>
      </c>
      <c r="G54" s="236">
        <v>0</v>
      </c>
      <c r="I54" s="15">
        <v>29475662.225765</v>
      </c>
      <c r="J54" s="18">
        <v>887727.07</v>
      </c>
      <c r="K54" s="21">
        <v>0</v>
      </c>
      <c r="L54" s="21">
        <v>30363389.295765</v>
      </c>
      <c r="M54" s="21">
        <v>2891.7513615014286</v>
      </c>
      <c r="N54" s="72">
        <v>624.1486384985715</v>
      </c>
      <c r="O54" s="254">
        <v>0</v>
      </c>
      <c r="P54" s="270">
        <v>0</v>
      </c>
      <c r="Q54" s="263">
        <v>499.3189107988572</v>
      </c>
      <c r="R54" s="260">
        <v>5242848.563388</v>
      </c>
    </row>
    <row r="55" spans="1:18" ht="15">
      <c r="A55" s="83">
        <v>109</v>
      </c>
      <c r="B55" s="24" t="s">
        <v>1037</v>
      </c>
      <c r="C55" s="243">
        <v>67497</v>
      </c>
      <c r="D55" s="244">
        <v>19.5</v>
      </c>
      <c r="E55" s="18">
        <v>220541864.09</v>
      </c>
      <c r="F55" s="18">
        <v>1130983918.4102564</v>
      </c>
      <c r="G55" s="236">
        <v>0</v>
      </c>
      <c r="I55" s="15">
        <v>219297781.77974874</v>
      </c>
      <c r="J55" s="18">
        <v>13021293.54</v>
      </c>
      <c r="K55" s="21">
        <v>0</v>
      </c>
      <c r="L55" s="21">
        <v>232319075.31974873</v>
      </c>
      <c r="M55" s="21">
        <v>3441.917052902332</v>
      </c>
      <c r="N55" s="72">
        <v>73.98294709766787</v>
      </c>
      <c r="O55" s="254">
        <v>0</v>
      </c>
      <c r="P55" s="270">
        <v>0</v>
      </c>
      <c r="Q55" s="263">
        <v>59.1863576781343</v>
      </c>
      <c r="R55" s="260">
        <v>3994901.584201031</v>
      </c>
    </row>
    <row r="56" spans="1:18" ht="15">
      <c r="A56" s="83">
        <v>111</v>
      </c>
      <c r="B56" s="24" t="s">
        <v>1038</v>
      </c>
      <c r="C56" s="243">
        <v>20051</v>
      </c>
      <c r="D56" s="244">
        <v>20.5</v>
      </c>
      <c r="E56" s="18">
        <v>61948695.31</v>
      </c>
      <c r="F56" s="18">
        <v>302188757.6097561</v>
      </c>
      <c r="G56" s="236">
        <v>0</v>
      </c>
      <c r="I56" s="15">
        <v>58594400.10053171</v>
      </c>
      <c r="J56" s="18">
        <v>3614411.39</v>
      </c>
      <c r="K56" s="21">
        <v>0</v>
      </c>
      <c r="L56" s="21">
        <v>62208811.49053171</v>
      </c>
      <c r="M56" s="21">
        <v>3102.5291252571797</v>
      </c>
      <c r="N56" s="72">
        <v>413.37087474282043</v>
      </c>
      <c r="O56" s="254">
        <v>0</v>
      </c>
      <c r="P56" s="270">
        <v>0</v>
      </c>
      <c r="Q56" s="263">
        <v>330.69669979425635</v>
      </c>
      <c r="R56" s="260">
        <v>6630799.527574634</v>
      </c>
    </row>
    <row r="57" spans="1:18" ht="15">
      <c r="A57" s="83">
        <v>139</v>
      </c>
      <c r="B57" s="24" t="s">
        <v>1039</v>
      </c>
      <c r="C57" s="243">
        <v>9574</v>
      </c>
      <c r="D57" s="244">
        <v>20.5</v>
      </c>
      <c r="E57" s="18">
        <v>24683463.23</v>
      </c>
      <c r="F57" s="18">
        <v>120407137.70731707</v>
      </c>
      <c r="G57" s="236">
        <v>0</v>
      </c>
      <c r="I57" s="15">
        <v>23346944.00144878</v>
      </c>
      <c r="J57" s="18">
        <v>1250103.91</v>
      </c>
      <c r="K57" s="21">
        <v>0</v>
      </c>
      <c r="L57" s="21">
        <v>24597047.91144878</v>
      </c>
      <c r="M57" s="21">
        <v>2569.150607003215</v>
      </c>
      <c r="N57" s="72">
        <v>946.749392996785</v>
      </c>
      <c r="O57" s="254">
        <v>0</v>
      </c>
      <c r="P57" s="270">
        <v>0</v>
      </c>
      <c r="Q57" s="263">
        <v>757.399514397428</v>
      </c>
      <c r="R57" s="260">
        <v>7251342.950840975</v>
      </c>
    </row>
    <row r="58" spans="1:18" ht="15">
      <c r="A58" s="83">
        <v>140</v>
      </c>
      <c r="B58" s="24" t="s">
        <v>1040</v>
      </c>
      <c r="C58" s="243">
        <v>22135</v>
      </c>
      <c r="D58" s="244">
        <v>19.75</v>
      </c>
      <c r="E58" s="18">
        <v>62642005.68</v>
      </c>
      <c r="F58" s="18">
        <v>317174712.3037975</v>
      </c>
      <c r="G58" s="236">
        <v>0</v>
      </c>
      <c r="I58" s="15">
        <v>61500176.715706326</v>
      </c>
      <c r="J58" s="18">
        <v>5018810.65</v>
      </c>
      <c r="K58" s="21">
        <v>0</v>
      </c>
      <c r="L58" s="21">
        <v>66518987.365706325</v>
      </c>
      <c r="M58" s="21">
        <v>3005.149643808734</v>
      </c>
      <c r="N58" s="72">
        <v>510.7503561912663</v>
      </c>
      <c r="O58" s="254">
        <v>0</v>
      </c>
      <c r="P58" s="270">
        <v>0</v>
      </c>
      <c r="Q58" s="263">
        <v>408.60028495301304</v>
      </c>
      <c r="R58" s="260">
        <v>9044367.307434944</v>
      </c>
    </row>
    <row r="59" spans="1:18" ht="15">
      <c r="A59" s="83">
        <v>142</v>
      </c>
      <c r="B59" s="24" t="s">
        <v>1041</v>
      </c>
      <c r="C59" s="243">
        <v>6955</v>
      </c>
      <c r="D59" s="244">
        <v>19.75</v>
      </c>
      <c r="E59" s="18">
        <v>19140852.55</v>
      </c>
      <c r="F59" s="18">
        <v>96915709.11392406</v>
      </c>
      <c r="G59" s="236">
        <v>0</v>
      </c>
      <c r="I59" s="15">
        <v>18791955.997189876</v>
      </c>
      <c r="J59" s="18">
        <v>1067815.92</v>
      </c>
      <c r="K59" s="21">
        <v>0</v>
      </c>
      <c r="L59" s="21">
        <v>19859771.917189874</v>
      </c>
      <c r="M59" s="21">
        <v>2855.4668464687093</v>
      </c>
      <c r="N59" s="72">
        <v>660.4331535312908</v>
      </c>
      <c r="O59" s="254">
        <v>0</v>
      </c>
      <c r="P59" s="270">
        <v>0</v>
      </c>
      <c r="Q59" s="263">
        <v>528.3465228250327</v>
      </c>
      <c r="R59" s="260">
        <v>3674650.0662481026</v>
      </c>
    </row>
    <row r="60" spans="1:18" ht="15">
      <c r="A60" s="83">
        <v>143</v>
      </c>
      <c r="B60" s="24" t="s">
        <v>1042</v>
      </c>
      <c r="C60" s="243">
        <v>7346</v>
      </c>
      <c r="D60" s="244">
        <v>20.75</v>
      </c>
      <c r="E60" s="18">
        <v>19986539.8</v>
      </c>
      <c r="F60" s="18">
        <v>96320673.73493975</v>
      </c>
      <c r="G60" s="236">
        <v>0</v>
      </c>
      <c r="I60" s="15">
        <v>18676578.63720482</v>
      </c>
      <c r="J60" s="18">
        <v>1377306.27</v>
      </c>
      <c r="K60" s="21">
        <v>0</v>
      </c>
      <c r="L60" s="21">
        <v>20053884.907204818</v>
      </c>
      <c r="M60" s="21">
        <v>2729.905378056741</v>
      </c>
      <c r="N60" s="72">
        <v>785.9946219432591</v>
      </c>
      <c r="O60" s="254">
        <v>0</v>
      </c>
      <c r="P60" s="270">
        <v>0</v>
      </c>
      <c r="Q60" s="263">
        <v>628.7956975546073</v>
      </c>
      <c r="R60" s="260">
        <v>4619133.194236145</v>
      </c>
    </row>
    <row r="61" spans="1:18" ht="15">
      <c r="A61" s="83">
        <v>145</v>
      </c>
      <c r="B61" s="24" t="s">
        <v>1043</v>
      </c>
      <c r="C61" s="243">
        <v>12022</v>
      </c>
      <c r="D61" s="244">
        <v>19.75</v>
      </c>
      <c r="E61" s="18">
        <v>33216590.25</v>
      </c>
      <c r="F61" s="18">
        <v>168185267.0886076</v>
      </c>
      <c r="G61" s="236">
        <v>0</v>
      </c>
      <c r="I61" s="15">
        <v>32611123.288481016</v>
      </c>
      <c r="J61" s="18">
        <v>1156958.28</v>
      </c>
      <c r="K61" s="21">
        <v>0</v>
      </c>
      <c r="L61" s="21">
        <v>33768081.56848101</v>
      </c>
      <c r="M61" s="21">
        <v>2808.8572257927976</v>
      </c>
      <c r="N61" s="72">
        <v>707.0427742072025</v>
      </c>
      <c r="O61" s="254">
        <v>0</v>
      </c>
      <c r="P61" s="270">
        <v>0</v>
      </c>
      <c r="Q61" s="263">
        <v>565.634219365762</v>
      </c>
      <c r="R61" s="260">
        <v>6800054.58521519</v>
      </c>
    </row>
    <row r="62" spans="1:18" ht="15">
      <c r="A62" s="83">
        <v>146</v>
      </c>
      <c r="B62" s="24" t="s">
        <v>1044</v>
      </c>
      <c r="C62" s="243">
        <v>5693</v>
      </c>
      <c r="D62" s="244">
        <v>20.25</v>
      </c>
      <c r="E62" s="18">
        <v>13778337.62</v>
      </c>
      <c r="F62" s="18">
        <v>68041173.43209876</v>
      </c>
      <c r="G62" s="236">
        <v>0</v>
      </c>
      <c r="I62" s="15">
        <v>13193183.528483951</v>
      </c>
      <c r="J62" s="18">
        <v>2394136.39</v>
      </c>
      <c r="K62" s="21">
        <v>0</v>
      </c>
      <c r="L62" s="21">
        <v>15587319.918483952</v>
      </c>
      <c r="M62" s="21">
        <v>2737.9799610897508</v>
      </c>
      <c r="N62" s="72">
        <v>777.9200389102493</v>
      </c>
      <c r="O62" s="254">
        <v>0</v>
      </c>
      <c r="P62" s="270">
        <v>0</v>
      </c>
      <c r="Q62" s="263">
        <v>622.3360311281995</v>
      </c>
      <c r="R62" s="260">
        <v>3542959.0252128397</v>
      </c>
    </row>
    <row r="63" spans="1:18" ht="15">
      <c r="A63" s="83">
        <v>148</v>
      </c>
      <c r="B63" s="24" t="s">
        <v>1045</v>
      </c>
      <c r="C63" s="243">
        <v>6732</v>
      </c>
      <c r="D63" s="244">
        <v>19</v>
      </c>
      <c r="E63" s="18">
        <v>18496494.18</v>
      </c>
      <c r="F63" s="18">
        <v>97349969.36842105</v>
      </c>
      <c r="G63" s="236">
        <v>0</v>
      </c>
      <c r="I63" s="15">
        <v>18876159.060536843</v>
      </c>
      <c r="J63" s="18">
        <v>1912414.55</v>
      </c>
      <c r="K63" s="21">
        <v>0</v>
      </c>
      <c r="L63" s="21">
        <v>20788573.610536844</v>
      </c>
      <c r="M63" s="21">
        <v>3088.0234121415397</v>
      </c>
      <c r="N63" s="72">
        <v>427.8765878584604</v>
      </c>
      <c r="O63" s="254">
        <v>0</v>
      </c>
      <c r="P63" s="270">
        <v>0</v>
      </c>
      <c r="Q63" s="263">
        <v>342.3012702867684</v>
      </c>
      <c r="R63" s="260">
        <v>2304372.1515705246</v>
      </c>
    </row>
    <row r="64" spans="1:18" ht="15">
      <c r="A64" s="83">
        <v>149</v>
      </c>
      <c r="B64" s="24" t="s">
        <v>1046</v>
      </c>
      <c r="C64" s="243">
        <v>5538</v>
      </c>
      <c r="D64" s="244">
        <v>20.75</v>
      </c>
      <c r="E64" s="18">
        <v>20565444.98</v>
      </c>
      <c r="F64" s="18">
        <v>99110578.21686748</v>
      </c>
      <c r="G64" s="236">
        <v>0</v>
      </c>
      <c r="I64" s="15">
        <v>19217541.116250604</v>
      </c>
      <c r="J64" s="18">
        <v>2352937.89</v>
      </c>
      <c r="K64" s="21">
        <v>0</v>
      </c>
      <c r="L64" s="21">
        <v>21570479.006250605</v>
      </c>
      <c r="M64" s="21">
        <v>3894.994403439979</v>
      </c>
      <c r="N64" s="72">
        <v>-379.09440343997903</v>
      </c>
      <c r="O64" s="254">
        <v>5.937785259659372</v>
      </c>
      <c r="P64" s="270">
        <v>0.3593778525965937</v>
      </c>
      <c r="Q64" s="263">
        <v>-136.2381326396464</v>
      </c>
      <c r="R64" s="260">
        <v>-754486.7785583618</v>
      </c>
    </row>
    <row r="65" spans="1:18" ht="15">
      <c r="A65" s="83">
        <v>151</v>
      </c>
      <c r="B65" s="24" t="s">
        <v>1047</v>
      </c>
      <c r="C65" s="243">
        <v>2290</v>
      </c>
      <c r="D65" s="244">
        <v>21.75</v>
      </c>
      <c r="E65" s="18">
        <v>5362108.74</v>
      </c>
      <c r="F65" s="18">
        <v>24653373.51724138</v>
      </c>
      <c r="G65" s="236">
        <v>0</v>
      </c>
      <c r="I65" s="15">
        <v>4780289.124993104</v>
      </c>
      <c r="J65" s="18">
        <v>508526.24</v>
      </c>
      <c r="K65" s="21">
        <v>0</v>
      </c>
      <c r="L65" s="21">
        <v>5288815.364993104</v>
      </c>
      <c r="M65" s="21">
        <v>2309.526360258997</v>
      </c>
      <c r="N65" s="72">
        <v>1206.373639741003</v>
      </c>
      <c r="O65" s="254">
        <v>0</v>
      </c>
      <c r="P65" s="270">
        <v>0</v>
      </c>
      <c r="Q65" s="263">
        <v>965.0989117928025</v>
      </c>
      <c r="R65" s="260">
        <v>2210076.5080055175</v>
      </c>
    </row>
    <row r="66" spans="1:18" ht="15">
      <c r="A66" s="83">
        <v>152</v>
      </c>
      <c r="B66" s="24" t="s">
        <v>1048</v>
      </c>
      <c r="C66" s="243">
        <v>4886</v>
      </c>
      <c r="D66" s="244">
        <v>20.5</v>
      </c>
      <c r="E66" s="18">
        <v>13465483.63</v>
      </c>
      <c r="F66" s="18">
        <v>65685286</v>
      </c>
      <c r="G66" s="236">
        <v>0</v>
      </c>
      <c r="I66" s="15">
        <v>12736376.9554</v>
      </c>
      <c r="J66" s="18">
        <v>541654.34</v>
      </c>
      <c r="K66" s="21">
        <v>0</v>
      </c>
      <c r="L66" s="21">
        <v>13278031.2954</v>
      </c>
      <c r="M66" s="21">
        <v>2717.5667817028243</v>
      </c>
      <c r="N66" s="72">
        <v>798.3332182971758</v>
      </c>
      <c r="O66" s="254">
        <v>0</v>
      </c>
      <c r="P66" s="270">
        <v>0</v>
      </c>
      <c r="Q66" s="263">
        <v>638.6665746377407</v>
      </c>
      <c r="R66" s="260">
        <v>3120524.8836800014</v>
      </c>
    </row>
    <row r="67" spans="1:18" ht="15">
      <c r="A67" s="83">
        <v>153</v>
      </c>
      <c r="B67" s="24" t="s">
        <v>1049</v>
      </c>
      <c r="C67" s="243">
        <v>28294</v>
      </c>
      <c r="D67" s="244">
        <v>19.5</v>
      </c>
      <c r="E67" s="18">
        <v>90382679.23</v>
      </c>
      <c r="F67" s="18">
        <v>463500919.1282051</v>
      </c>
      <c r="G67" s="236">
        <v>0</v>
      </c>
      <c r="I67" s="15">
        <v>89872828.21895897</v>
      </c>
      <c r="J67" s="18">
        <v>6418236.53</v>
      </c>
      <c r="K67" s="21">
        <v>0</v>
      </c>
      <c r="L67" s="21">
        <v>96291064.74895898</v>
      </c>
      <c r="M67" s="21">
        <v>3403.2326552964932</v>
      </c>
      <c r="N67" s="72">
        <v>112.66734470350684</v>
      </c>
      <c r="O67" s="254">
        <v>0</v>
      </c>
      <c r="P67" s="270">
        <v>0</v>
      </c>
      <c r="Q67" s="263">
        <v>90.13387576280547</v>
      </c>
      <c r="R67" s="260">
        <v>2550247.880832818</v>
      </c>
    </row>
    <row r="68" spans="1:18" ht="15">
      <c r="A68" s="83">
        <v>164</v>
      </c>
      <c r="B68" s="24" t="s">
        <v>1050</v>
      </c>
      <c r="C68" s="243">
        <v>8071</v>
      </c>
      <c r="D68" s="244">
        <v>20.5</v>
      </c>
      <c r="E68" s="18">
        <v>20514990.07</v>
      </c>
      <c r="F68" s="18">
        <v>100073122.29268293</v>
      </c>
      <c r="G68" s="236">
        <v>0</v>
      </c>
      <c r="I68" s="15">
        <v>19404178.41255122</v>
      </c>
      <c r="J68" s="18">
        <v>1692093.07</v>
      </c>
      <c r="K68" s="21">
        <v>0</v>
      </c>
      <c r="L68" s="21">
        <v>21096271.48255122</v>
      </c>
      <c r="M68" s="21">
        <v>2613.836139580129</v>
      </c>
      <c r="N68" s="72">
        <v>902.0638604198712</v>
      </c>
      <c r="O68" s="254">
        <v>0</v>
      </c>
      <c r="P68" s="270">
        <v>0</v>
      </c>
      <c r="Q68" s="263">
        <v>721.6510883358969</v>
      </c>
      <c r="R68" s="260">
        <v>5824445.933959024</v>
      </c>
    </row>
    <row r="69" spans="1:18" ht="15">
      <c r="A69" s="83">
        <v>165</v>
      </c>
      <c r="B69" s="24" t="s">
        <v>1051</v>
      </c>
      <c r="C69" s="243">
        <v>16921</v>
      </c>
      <c r="D69" s="244">
        <v>19.75</v>
      </c>
      <c r="E69" s="18">
        <v>53705170.34</v>
      </c>
      <c r="F69" s="18">
        <v>271924913.113924</v>
      </c>
      <c r="G69" s="236">
        <v>0</v>
      </c>
      <c r="I69" s="15">
        <v>52726240.65278987</v>
      </c>
      <c r="J69" s="18">
        <v>1876019.53</v>
      </c>
      <c r="K69" s="21">
        <v>0</v>
      </c>
      <c r="L69" s="21">
        <v>54602260.18278987</v>
      </c>
      <c r="M69" s="21">
        <v>3226.8932204237262</v>
      </c>
      <c r="N69" s="72">
        <v>289.00677957627386</v>
      </c>
      <c r="O69" s="254">
        <v>0</v>
      </c>
      <c r="P69" s="270">
        <v>0</v>
      </c>
      <c r="Q69" s="263">
        <v>231.2054236610191</v>
      </c>
      <c r="R69" s="260">
        <v>3912226.9737681043</v>
      </c>
    </row>
    <row r="70" spans="1:18" ht="15">
      <c r="A70" s="83">
        <v>167</v>
      </c>
      <c r="B70" s="24" t="s">
        <v>1052</v>
      </c>
      <c r="C70" s="243">
        <v>74168</v>
      </c>
      <c r="D70" s="244">
        <v>19.5</v>
      </c>
      <c r="E70" s="18">
        <v>204533104.25</v>
      </c>
      <c r="F70" s="18">
        <v>1048887714.1025641</v>
      </c>
      <c r="G70" s="236">
        <v>0</v>
      </c>
      <c r="I70" s="15">
        <v>203379327.76448718</v>
      </c>
      <c r="J70" s="18">
        <v>15498420.29</v>
      </c>
      <c r="K70" s="21">
        <v>0</v>
      </c>
      <c r="L70" s="21">
        <v>218877748.05448717</v>
      </c>
      <c r="M70" s="21">
        <v>2951.107594305997</v>
      </c>
      <c r="N70" s="72">
        <v>564.7924056940033</v>
      </c>
      <c r="O70" s="254">
        <v>0</v>
      </c>
      <c r="P70" s="270">
        <v>0</v>
      </c>
      <c r="Q70" s="263">
        <v>451.83392455520266</v>
      </c>
      <c r="R70" s="260">
        <v>33511618.51641027</v>
      </c>
    </row>
    <row r="71" spans="1:18" ht="15">
      <c r="A71" s="83">
        <v>169</v>
      </c>
      <c r="B71" s="24" t="s">
        <v>1053</v>
      </c>
      <c r="C71" s="243">
        <v>5643</v>
      </c>
      <c r="D71" s="244">
        <v>20.5</v>
      </c>
      <c r="E71" s="18">
        <v>16988813.64</v>
      </c>
      <c r="F71" s="18">
        <v>82872261.65853658</v>
      </c>
      <c r="G71" s="236">
        <v>0</v>
      </c>
      <c r="I71" s="15">
        <v>16068931.535590243</v>
      </c>
      <c r="J71" s="18">
        <v>818888.79</v>
      </c>
      <c r="K71" s="21">
        <v>0</v>
      </c>
      <c r="L71" s="21">
        <v>16887820.32559024</v>
      </c>
      <c r="M71" s="21">
        <v>2992.702520926855</v>
      </c>
      <c r="N71" s="72">
        <v>523.1974790731451</v>
      </c>
      <c r="O71" s="254">
        <v>0</v>
      </c>
      <c r="P71" s="270">
        <v>0</v>
      </c>
      <c r="Q71" s="263">
        <v>418.5579832585161</v>
      </c>
      <c r="R71" s="260">
        <v>2361922.6995278066</v>
      </c>
    </row>
    <row r="72" spans="1:18" ht="15">
      <c r="A72" s="83">
        <v>171</v>
      </c>
      <c r="B72" s="24" t="s">
        <v>1054</v>
      </c>
      <c r="C72" s="243">
        <v>5291</v>
      </c>
      <c r="D72" s="244">
        <v>20</v>
      </c>
      <c r="E72" s="18">
        <v>14268002.39</v>
      </c>
      <c r="F72" s="18">
        <v>71340011.95</v>
      </c>
      <c r="G72" s="236">
        <v>0</v>
      </c>
      <c r="I72" s="15">
        <v>13832828.317105</v>
      </c>
      <c r="J72" s="18">
        <v>985551.32</v>
      </c>
      <c r="K72" s="21">
        <v>0</v>
      </c>
      <c r="L72" s="21">
        <v>14818379.637105001</v>
      </c>
      <c r="M72" s="21">
        <v>2800.6765520893973</v>
      </c>
      <c r="N72" s="72">
        <v>715.2234479106028</v>
      </c>
      <c r="O72" s="254">
        <v>0</v>
      </c>
      <c r="P72" s="270">
        <v>0</v>
      </c>
      <c r="Q72" s="263">
        <v>572.1787583284822</v>
      </c>
      <c r="R72" s="260">
        <v>3027397.810315999</v>
      </c>
    </row>
    <row r="73" spans="1:18" ht="15">
      <c r="A73" s="83">
        <v>172</v>
      </c>
      <c r="B73" s="24" t="s">
        <v>1055</v>
      </c>
      <c r="C73" s="243">
        <v>4898</v>
      </c>
      <c r="D73" s="244">
        <v>20.5</v>
      </c>
      <c r="E73" s="18">
        <v>11885243.42</v>
      </c>
      <c r="F73" s="18">
        <v>57976797.17073171</v>
      </c>
      <c r="G73" s="236">
        <v>0</v>
      </c>
      <c r="I73" s="15">
        <v>11241700.971404878</v>
      </c>
      <c r="J73" s="18">
        <v>1074503.04</v>
      </c>
      <c r="K73" s="21">
        <v>0</v>
      </c>
      <c r="L73" s="21">
        <v>12316204.01140488</v>
      </c>
      <c r="M73" s="21">
        <v>2514.5373645171253</v>
      </c>
      <c r="N73" s="72">
        <v>1001.3626354828748</v>
      </c>
      <c r="O73" s="254">
        <v>0</v>
      </c>
      <c r="P73" s="270">
        <v>0</v>
      </c>
      <c r="Q73" s="263">
        <v>801.0901083862999</v>
      </c>
      <c r="R73" s="260">
        <v>3923739.350876097</v>
      </c>
    </row>
    <row r="74" spans="1:18" ht="15">
      <c r="A74" s="83">
        <v>174</v>
      </c>
      <c r="B74" s="24" t="s">
        <v>1056</v>
      </c>
      <c r="C74" s="243">
        <v>5093</v>
      </c>
      <c r="D74" s="244">
        <v>21.5</v>
      </c>
      <c r="E74" s="18">
        <v>13758777.04</v>
      </c>
      <c r="F74" s="18">
        <v>63994311.81395349</v>
      </c>
      <c r="G74" s="236">
        <v>0</v>
      </c>
      <c r="I74" s="15">
        <v>12408497.06072558</v>
      </c>
      <c r="J74" s="18">
        <v>511088.69</v>
      </c>
      <c r="K74" s="21">
        <v>0</v>
      </c>
      <c r="L74" s="21">
        <v>12919585.75072558</v>
      </c>
      <c r="M74" s="21">
        <v>2536.7338996123267</v>
      </c>
      <c r="N74" s="72">
        <v>979.1661003876734</v>
      </c>
      <c r="O74" s="254">
        <v>0</v>
      </c>
      <c r="P74" s="270">
        <v>0</v>
      </c>
      <c r="Q74" s="263">
        <v>783.3328803101388</v>
      </c>
      <c r="R74" s="260">
        <v>3989514.359419537</v>
      </c>
    </row>
    <row r="75" spans="1:18" ht="15">
      <c r="A75" s="83">
        <v>176</v>
      </c>
      <c r="B75" s="24" t="s">
        <v>1057</v>
      </c>
      <c r="C75" s="243">
        <v>5324</v>
      </c>
      <c r="D75" s="244">
        <v>20.25</v>
      </c>
      <c r="E75" s="18">
        <v>11605700.42</v>
      </c>
      <c r="F75" s="18">
        <v>57312100.83950617</v>
      </c>
      <c r="G75" s="236">
        <v>0</v>
      </c>
      <c r="I75" s="15">
        <v>11112816.352780247</v>
      </c>
      <c r="J75" s="18">
        <v>1288943.8</v>
      </c>
      <c r="K75" s="21">
        <v>0</v>
      </c>
      <c r="L75" s="21">
        <v>12401760.152780248</v>
      </c>
      <c r="M75" s="21">
        <v>2329.406490003803</v>
      </c>
      <c r="N75" s="72">
        <v>1186.4935099961972</v>
      </c>
      <c r="O75" s="254">
        <v>0</v>
      </c>
      <c r="P75" s="270">
        <v>0</v>
      </c>
      <c r="Q75" s="263">
        <v>949.1948079969578</v>
      </c>
      <c r="R75" s="260">
        <v>5053513.1577758035</v>
      </c>
    </row>
    <row r="76" spans="1:18" ht="15">
      <c r="A76" s="83">
        <v>177</v>
      </c>
      <c r="B76" s="24" t="s">
        <v>1058</v>
      </c>
      <c r="C76" s="243">
        <v>2023</v>
      </c>
      <c r="D76" s="244">
        <v>20</v>
      </c>
      <c r="E76" s="18">
        <v>5392345.3</v>
      </c>
      <c r="F76" s="18">
        <v>26961726.5</v>
      </c>
      <c r="G76" s="236">
        <v>0</v>
      </c>
      <c r="I76" s="15">
        <v>5227878.7683500005</v>
      </c>
      <c r="J76" s="18">
        <v>432681.77</v>
      </c>
      <c r="K76" s="21">
        <v>0</v>
      </c>
      <c r="L76" s="21">
        <v>5660560.538350001</v>
      </c>
      <c r="M76" s="21">
        <v>2798.1020950815623</v>
      </c>
      <c r="N76" s="72">
        <v>717.7979049184378</v>
      </c>
      <c r="O76" s="254">
        <v>0</v>
      </c>
      <c r="P76" s="270">
        <v>0</v>
      </c>
      <c r="Q76" s="263">
        <v>574.2383239347503</v>
      </c>
      <c r="R76" s="260">
        <v>1161684.1293199998</v>
      </c>
    </row>
    <row r="77" spans="1:18" ht="15">
      <c r="A77" s="83">
        <v>178</v>
      </c>
      <c r="B77" s="24" t="s">
        <v>1059</v>
      </c>
      <c r="C77" s="243">
        <v>6783</v>
      </c>
      <c r="D77" s="244">
        <v>19.75</v>
      </c>
      <c r="E77" s="18">
        <v>15672330.61</v>
      </c>
      <c r="F77" s="18">
        <v>79353572.70886075</v>
      </c>
      <c r="G77" s="236">
        <v>0</v>
      </c>
      <c r="I77" s="15">
        <v>15386657.7482481</v>
      </c>
      <c r="J77" s="18">
        <v>1888607.58</v>
      </c>
      <c r="K77" s="21">
        <v>0</v>
      </c>
      <c r="L77" s="21">
        <v>17275265.3282481</v>
      </c>
      <c r="M77" s="21">
        <v>2546.8473136146395</v>
      </c>
      <c r="N77" s="72">
        <v>969.0526863853606</v>
      </c>
      <c r="O77" s="254">
        <v>0</v>
      </c>
      <c r="P77" s="270">
        <v>0</v>
      </c>
      <c r="Q77" s="263">
        <v>775.2421491082886</v>
      </c>
      <c r="R77" s="260">
        <v>5258467.497401522</v>
      </c>
    </row>
    <row r="78" spans="1:18" ht="15">
      <c r="A78" s="83">
        <v>179</v>
      </c>
      <c r="B78" s="24" t="s">
        <v>1060</v>
      </c>
      <c r="C78" s="243">
        <v>133482</v>
      </c>
      <c r="D78" s="244">
        <v>20</v>
      </c>
      <c r="E78" s="18">
        <v>418163417.36</v>
      </c>
      <c r="F78" s="18">
        <v>2090817086.8</v>
      </c>
      <c r="G78" s="236">
        <v>0</v>
      </c>
      <c r="I78" s="15">
        <v>405409433.13052005</v>
      </c>
      <c r="J78" s="18">
        <v>19140390.71</v>
      </c>
      <c r="K78" s="21">
        <v>0</v>
      </c>
      <c r="L78" s="21">
        <v>424549823.84052</v>
      </c>
      <c r="M78" s="21">
        <v>3180.577335075291</v>
      </c>
      <c r="N78" s="72">
        <v>335.322664924709</v>
      </c>
      <c r="O78" s="254">
        <v>0</v>
      </c>
      <c r="P78" s="270">
        <v>0</v>
      </c>
      <c r="Q78" s="263">
        <v>268.2581319397672</v>
      </c>
      <c r="R78" s="260">
        <v>35807631.96758401</v>
      </c>
    </row>
    <row r="79" spans="1:18" ht="15">
      <c r="A79" s="83">
        <v>181</v>
      </c>
      <c r="B79" s="24" t="s">
        <v>1061</v>
      </c>
      <c r="C79" s="243">
        <v>1986</v>
      </c>
      <c r="D79" s="244">
        <v>20.5</v>
      </c>
      <c r="E79" s="18">
        <v>4769160.85</v>
      </c>
      <c r="F79" s="18">
        <v>23264199.26829268</v>
      </c>
      <c r="G79" s="236">
        <v>0</v>
      </c>
      <c r="I79" s="15">
        <v>4510928.238121951</v>
      </c>
      <c r="J79" s="18">
        <v>268907.2</v>
      </c>
      <c r="K79" s="21">
        <v>0</v>
      </c>
      <c r="L79" s="21">
        <v>4779835.438121951</v>
      </c>
      <c r="M79" s="21">
        <v>2406.765074583057</v>
      </c>
      <c r="N79" s="72">
        <v>1109.1349254169431</v>
      </c>
      <c r="O79" s="254">
        <v>0</v>
      </c>
      <c r="P79" s="270">
        <v>0</v>
      </c>
      <c r="Q79" s="263">
        <v>887.3079403335546</v>
      </c>
      <c r="R79" s="260">
        <v>1762193.5695024393</v>
      </c>
    </row>
    <row r="80" spans="1:18" ht="15">
      <c r="A80" s="83">
        <v>182</v>
      </c>
      <c r="B80" s="24" t="s">
        <v>83</v>
      </c>
      <c r="C80" s="243">
        <v>22354</v>
      </c>
      <c r="D80" s="244">
        <v>21</v>
      </c>
      <c r="E80" s="18">
        <v>72269159.88</v>
      </c>
      <c r="F80" s="18">
        <v>344138856.5714286</v>
      </c>
      <c r="G80" s="236">
        <v>0</v>
      </c>
      <c r="I80" s="15">
        <v>66728524.28920001</v>
      </c>
      <c r="J80" s="18">
        <v>5285491.64</v>
      </c>
      <c r="K80" s="21">
        <v>0</v>
      </c>
      <c r="L80" s="21">
        <v>72014015.92920001</v>
      </c>
      <c r="M80" s="21">
        <v>3221.5270613402527</v>
      </c>
      <c r="N80" s="72">
        <v>294.37293865974743</v>
      </c>
      <c r="O80" s="254">
        <v>0</v>
      </c>
      <c r="P80" s="270">
        <v>0</v>
      </c>
      <c r="Q80" s="263">
        <v>235.49835092779796</v>
      </c>
      <c r="R80" s="260">
        <v>5264330.1366399955</v>
      </c>
    </row>
    <row r="81" spans="1:18" ht="15">
      <c r="A81" s="83">
        <v>186</v>
      </c>
      <c r="B81" s="24" t="s">
        <v>1062</v>
      </c>
      <c r="C81" s="243">
        <v>39646</v>
      </c>
      <c r="D81" s="244">
        <v>19</v>
      </c>
      <c r="E81" s="18">
        <v>149752952.85</v>
      </c>
      <c r="F81" s="18">
        <v>788173436.0526316</v>
      </c>
      <c r="G81" s="236">
        <v>0</v>
      </c>
      <c r="I81" s="15">
        <v>152826829.2506053</v>
      </c>
      <c r="J81" s="18">
        <v>4417366.65</v>
      </c>
      <c r="K81" s="21">
        <v>0</v>
      </c>
      <c r="L81" s="21">
        <v>157244195.9006053</v>
      </c>
      <c r="M81" s="21">
        <v>3966.2058190134007</v>
      </c>
      <c r="N81" s="72">
        <v>-450.30581901340065</v>
      </c>
      <c r="O81" s="254">
        <v>6.109926949749904</v>
      </c>
      <c r="P81" s="270">
        <v>0.36109926949749904</v>
      </c>
      <c r="Q81" s="263">
        <v>-162.60510229621198</v>
      </c>
      <c r="R81" s="260">
        <v>-6446641.88563562</v>
      </c>
    </row>
    <row r="82" spans="1:18" ht="15">
      <c r="A82" s="83">
        <v>202</v>
      </c>
      <c r="B82" s="24" t="s">
        <v>1063</v>
      </c>
      <c r="C82" s="243">
        <v>31363</v>
      </c>
      <c r="D82" s="244">
        <v>19</v>
      </c>
      <c r="E82" s="18">
        <v>113831997.47</v>
      </c>
      <c r="F82" s="18">
        <v>599115776.1578947</v>
      </c>
      <c r="G82" s="236">
        <v>0</v>
      </c>
      <c r="I82" s="15">
        <v>116168548.9970158</v>
      </c>
      <c r="J82" s="18">
        <v>5133822.47</v>
      </c>
      <c r="K82" s="21">
        <v>0</v>
      </c>
      <c r="L82" s="21">
        <v>121302371.4670158</v>
      </c>
      <c r="M82" s="21">
        <v>3867.6903187518988</v>
      </c>
      <c r="N82" s="72">
        <v>-351.79031875189867</v>
      </c>
      <c r="O82" s="254">
        <v>5.863035312743157</v>
      </c>
      <c r="P82" s="270">
        <v>0.3586303531274316</v>
      </c>
      <c r="Q82" s="263">
        <v>-126.16268624080513</v>
      </c>
      <c r="R82" s="260">
        <v>-3956840.3285703715</v>
      </c>
    </row>
    <row r="83" spans="1:18" ht="15">
      <c r="A83" s="83">
        <v>204</v>
      </c>
      <c r="B83" s="24" t="s">
        <v>1064</v>
      </c>
      <c r="C83" s="243">
        <v>3315</v>
      </c>
      <c r="D83" s="244">
        <v>20.5</v>
      </c>
      <c r="E83" s="18">
        <v>7210488.8</v>
      </c>
      <c r="F83" s="18">
        <v>35173116.09756097</v>
      </c>
      <c r="G83" s="236">
        <v>0</v>
      </c>
      <c r="I83" s="15">
        <v>6820067.211317074</v>
      </c>
      <c r="J83" s="18">
        <v>747128.34</v>
      </c>
      <c r="K83" s="21">
        <v>0</v>
      </c>
      <c r="L83" s="21">
        <v>7567195.551317073</v>
      </c>
      <c r="M83" s="21">
        <v>2282.713590140897</v>
      </c>
      <c r="N83" s="72">
        <v>1233.1864098591032</v>
      </c>
      <c r="O83" s="254">
        <v>0</v>
      </c>
      <c r="P83" s="270">
        <v>0</v>
      </c>
      <c r="Q83" s="263">
        <v>986.5491278872826</v>
      </c>
      <c r="R83" s="260">
        <v>3270410.3589463416</v>
      </c>
    </row>
    <row r="84" spans="1:18" ht="15">
      <c r="A84" s="83">
        <v>205</v>
      </c>
      <c r="B84" s="24" t="s">
        <v>1065</v>
      </c>
      <c r="C84" s="243">
        <v>37973</v>
      </c>
      <c r="D84" s="244">
        <v>21</v>
      </c>
      <c r="E84" s="18">
        <v>120359909.44</v>
      </c>
      <c r="F84" s="18">
        <v>573142425.9047619</v>
      </c>
      <c r="G84" s="236">
        <v>0</v>
      </c>
      <c r="I84" s="15">
        <v>111132316.38293333</v>
      </c>
      <c r="J84" s="18">
        <v>5477160.51</v>
      </c>
      <c r="K84" s="21">
        <v>0</v>
      </c>
      <c r="L84" s="21">
        <v>116609476.89293334</v>
      </c>
      <c r="M84" s="21">
        <v>3070.8523659688026</v>
      </c>
      <c r="N84" s="72">
        <v>445.0476340311975</v>
      </c>
      <c r="O84" s="254">
        <v>0</v>
      </c>
      <c r="P84" s="270">
        <v>0</v>
      </c>
      <c r="Q84" s="263">
        <v>356.038107224958</v>
      </c>
      <c r="R84" s="260">
        <v>13519835.045653332</v>
      </c>
    </row>
    <row r="85" spans="1:18" ht="15">
      <c r="A85" s="83">
        <v>208</v>
      </c>
      <c r="B85" s="24" t="s">
        <v>1066</v>
      </c>
      <c r="C85" s="243">
        <v>12625</v>
      </c>
      <c r="D85" s="244">
        <v>19.5</v>
      </c>
      <c r="E85" s="18">
        <v>31684671.75</v>
      </c>
      <c r="F85" s="18">
        <v>162485496.15384614</v>
      </c>
      <c r="G85" s="236">
        <v>0</v>
      </c>
      <c r="I85" s="15">
        <v>31505937.704230767</v>
      </c>
      <c r="J85" s="18">
        <v>2059485.04</v>
      </c>
      <c r="K85" s="21">
        <v>0</v>
      </c>
      <c r="L85" s="21">
        <v>33565422.74423077</v>
      </c>
      <c r="M85" s="21">
        <v>2658.6473460776847</v>
      </c>
      <c r="N85" s="72">
        <v>857.2526539223154</v>
      </c>
      <c r="O85" s="254">
        <v>0</v>
      </c>
      <c r="P85" s="270">
        <v>0</v>
      </c>
      <c r="Q85" s="263">
        <v>685.8021231378524</v>
      </c>
      <c r="R85" s="260">
        <v>8658251.804615386</v>
      </c>
    </row>
    <row r="86" spans="1:18" ht="15">
      <c r="A86" s="83">
        <v>211</v>
      </c>
      <c r="B86" s="24" t="s">
        <v>1067</v>
      </c>
      <c r="C86" s="243">
        <v>30126</v>
      </c>
      <c r="D86" s="244">
        <v>20</v>
      </c>
      <c r="E86" s="18">
        <v>102837850.59</v>
      </c>
      <c r="F86" s="18">
        <v>514189252.95</v>
      </c>
      <c r="G86" s="236">
        <v>0</v>
      </c>
      <c r="I86" s="15">
        <v>99701296.147005</v>
      </c>
      <c r="J86" s="18">
        <v>2856700.21</v>
      </c>
      <c r="K86" s="21">
        <v>0</v>
      </c>
      <c r="L86" s="21">
        <v>102557996.357005</v>
      </c>
      <c r="M86" s="21">
        <v>3404.301810960798</v>
      </c>
      <c r="N86" s="72">
        <v>111.59818903920223</v>
      </c>
      <c r="O86" s="254">
        <v>0</v>
      </c>
      <c r="P86" s="270">
        <v>0</v>
      </c>
      <c r="Q86" s="263">
        <v>89.27855123136179</v>
      </c>
      <c r="R86" s="260">
        <v>2689605.6343960054</v>
      </c>
    </row>
    <row r="87" spans="1:18" ht="15">
      <c r="A87" s="83">
        <v>213</v>
      </c>
      <c r="B87" s="24" t="s">
        <v>1068</v>
      </c>
      <c r="C87" s="243">
        <v>5839</v>
      </c>
      <c r="D87" s="244">
        <v>20</v>
      </c>
      <c r="E87" s="18">
        <v>13525372.51</v>
      </c>
      <c r="F87" s="18">
        <v>67626862.55</v>
      </c>
      <c r="G87" s="236">
        <v>0</v>
      </c>
      <c r="I87" s="15">
        <v>13112848.648445</v>
      </c>
      <c r="J87" s="18">
        <v>1943237.75</v>
      </c>
      <c r="K87" s="21">
        <v>0</v>
      </c>
      <c r="L87" s="21">
        <v>15056086.398445</v>
      </c>
      <c r="M87" s="21">
        <v>2578.538516603014</v>
      </c>
      <c r="N87" s="72">
        <v>937.3614833969859</v>
      </c>
      <c r="O87" s="254">
        <v>0</v>
      </c>
      <c r="P87" s="270">
        <v>0</v>
      </c>
      <c r="Q87" s="263">
        <v>749.8891867175888</v>
      </c>
      <c r="R87" s="260">
        <v>4378602.961244001</v>
      </c>
    </row>
    <row r="88" spans="1:18" ht="15">
      <c r="A88" s="83">
        <v>214</v>
      </c>
      <c r="B88" s="24" t="s">
        <v>1069</v>
      </c>
      <c r="C88" s="243">
        <v>11957</v>
      </c>
      <c r="D88" s="244">
        <v>21</v>
      </c>
      <c r="E88" s="18">
        <v>33877485.38</v>
      </c>
      <c r="F88" s="18">
        <v>161321358.95238099</v>
      </c>
      <c r="G88" s="236">
        <v>0</v>
      </c>
      <c r="I88" s="15">
        <v>31280211.500866674</v>
      </c>
      <c r="J88" s="18">
        <v>2451629.66</v>
      </c>
      <c r="K88" s="21">
        <v>0</v>
      </c>
      <c r="L88" s="21">
        <v>33731841.16086668</v>
      </c>
      <c r="M88" s="21">
        <v>2821.095689626719</v>
      </c>
      <c r="N88" s="72">
        <v>694.8043103732812</v>
      </c>
      <c r="O88" s="254">
        <v>0</v>
      </c>
      <c r="P88" s="270">
        <v>0</v>
      </c>
      <c r="Q88" s="263">
        <v>555.8434482986249</v>
      </c>
      <c r="R88" s="260">
        <v>6646220.111306658</v>
      </c>
    </row>
    <row r="89" spans="1:18" ht="15">
      <c r="A89" s="83">
        <v>216</v>
      </c>
      <c r="B89" s="24" t="s">
        <v>1070</v>
      </c>
      <c r="C89" s="243">
        <v>1553</v>
      </c>
      <c r="D89" s="244">
        <v>20</v>
      </c>
      <c r="E89" s="18">
        <v>3191348.47</v>
      </c>
      <c r="F89" s="18">
        <v>15956742.35</v>
      </c>
      <c r="G89" s="236">
        <v>0</v>
      </c>
      <c r="I89" s="15">
        <v>3094012.3416649997</v>
      </c>
      <c r="J89" s="18">
        <v>453951.16</v>
      </c>
      <c r="K89" s="21">
        <v>0</v>
      </c>
      <c r="L89" s="21">
        <v>3547963.501665</v>
      </c>
      <c r="M89" s="21">
        <v>2284.586929597553</v>
      </c>
      <c r="N89" s="72">
        <v>1231.313070402447</v>
      </c>
      <c r="O89" s="254">
        <v>0</v>
      </c>
      <c r="P89" s="270">
        <v>0</v>
      </c>
      <c r="Q89" s="263">
        <v>985.0504563219577</v>
      </c>
      <c r="R89" s="260">
        <v>1529783.3586680002</v>
      </c>
    </row>
    <row r="90" spans="1:18" ht="15">
      <c r="A90" s="83">
        <v>217</v>
      </c>
      <c r="B90" s="24" t="s">
        <v>1071</v>
      </c>
      <c r="C90" s="243">
        <v>5736</v>
      </c>
      <c r="D90" s="244">
        <v>20.5</v>
      </c>
      <c r="E90" s="18">
        <v>15574689.99</v>
      </c>
      <c r="F90" s="18">
        <v>75974097.51219513</v>
      </c>
      <c r="G90" s="236">
        <v>0</v>
      </c>
      <c r="I90" s="15">
        <v>14731377.507614635</v>
      </c>
      <c r="J90" s="18">
        <v>1090924.04</v>
      </c>
      <c r="K90" s="21">
        <v>0</v>
      </c>
      <c r="L90" s="21">
        <v>15822301.547614634</v>
      </c>
      <c r="M90" s="21">
        <v>2758.4207718993434</v>
      </c>
      <c r="N90" s="72">
        <v>757.4792281006567</v>
      </c>
      <c r="O90" s="254">
        <v>0</v>
      </c>
      <c r="P90" s="270">
        <v>0</v>
      </c>
      <c r="Q90" s="263">
        <v>605.9833824805254</v>
      </c>
      <c r="R90" s="260">
        <v>3475920.6819082936</v>
      </c>
    </row>
    <row r="91" spans="1:18" ht="15">
      <c r="A91" s="83">
        <v>218</v>
      </c>
      <c r="B91" s="24" t="s">
        <v>1072</v>
      </c>
      <c r="C91" s="243">
        <v>1514</v>
      </c>
      <c r="D91" s="244">
        <v>21</v>
      </c>
      <c r="E91" s="18">
        <v>3655333.57</v>
      </c>
      <c r="F91" s="18">
        <v>17406350.333333332</v>
      </c>
      <c r="G91" s="236">
        <v>0</v>
      </c>
      <c r="I91" s="15">
        <v>3375091.3296333333</v>
      </c>
      <c r="J91" s="18">
        <v>281028.52</v>
      </c>
      <c r="K91" s="21">
        <v>0</v>
      </c>
      <c r="L91" s="21">
        <v>3656119.8496333333</v>
      </c>
      <c r="M91" s="21">
        <v>2414.8744053060327</v>
      </c>
      <c r="N91" s="72">
        <v>1101.0255946939674</v>
      </c>
      <c r="O91" s="254">
        <v>0</v>
      </c>
      <c r="P91" s="270">
        <v>0</v>
      </c>
      <c r="Q91" s="263">
        <v>880.8204757551739</v>
      </c>
      <c r="R91" s="260">
        <v>1333562.2002933333</v>
      </c>
    </row>
    <row r="92" spans="1:18" ht="15">
      <c r="A92" s="83">
        <v>224</v>
      </c>
      <c r="B92" s="24" t="s">
        <v>1073</v>
      </c>
      <c r="C92" s="243">
        <v>9119</v>
      </c>
      <c r="D92" s="244">
        <v>20.75</v>
      </c>
      <c r="E92" s="18">
        <v>28601286.59</v>
      </c>
      <c r="F92" s="18">
        <v>137837525.73493975</v>
      </c>
      <c r="G92" s="236">
        <v>0</v>
      </c>
      <c r="I92" s="15">
        <v>26726696.240004823</v>
      </c>
      <c r="J92" s="18">
        <v>1227330.24</v>
      </c>
      <c r="K92" s="21">
        <v>0</v>
      </c>
      <c r="L92" s="21">
        <v>27954026.48000482</v>
      </c>
      <c r="M92" s="21">
        <v>3065.470608619895</v>
      </c>
      <c r="N92" s="72">
        <v>450.42939138010524</v>
      </c>
      <c r="O92" s="254">
        <v>0</v>
      </c>
      <c r="P92" s="270">
        <v>0</v>
      </c>
      <c r="Q92" s="263">
        <v>360.3435131040842</v>
      </c>
      <c r="R92" s="260">
        <v>3285972.4959961437</v>
      </c>
    </row>
    <row r="93" spans="1:18" ht="15">
      <c r="A93" s="83">
        <v>226</v>
      </c>
      <c r="B93" s="24" t="s">
        <v>1074</v>
      </c>
      <c r="C93" s="243">
        <v>4376</v>
      </c>
      <c r="D93" s="244">
        <v>18.5</v>
      </c>
      <c r="E93" s="18">
        <v>9332504.94</v>
      </c>
      <c r="F93" s="18">
        <v>50445972.64864865</v>
      </c>
      <c r="G93" s="236">
        <v>0</v>
      </c>
      <c r="I93" s="15">
        <v>9781474.096572973</v>
      </c>
      <c r="J93" s="18">
        <v>1228498.69</v>
      </c>
      <c r="K93" s="21">
        <v>0</v>
      </c>
      <c r="L93" s="21">
        <v>11009972.786572972</v>
      </c>
      <c r="M93" s="21">
        <v>2515.990124902416</v>
      </c>
      <c r="N93" s="72">
        <v>999.9098750975841</v>
      </c>
      <c r="O93" s="254">
        <v>0</v>
      </c>
      <c r="P93" s="270">
        <v>0</v>
      </c>
      <c r="Q93" s="263">
        <v>799.9279000780673</v>
      </c>
      <c r="R93" s="260">
        <v>3500484.4907416226</v>
      </c>
    </row>
    <row r="94" spans="1:18" ht="15">
      <c r="A94" s="83">
        <v>230</v>
      </c>
      <c r="B94" s="24" t="s">
        <v>1075</v>
      </c>
      <c r="C94" s="243">
        <v>2545</v>
      </c>
      <c r="D94" s="244">
        <v>19.75</v>
      </c>
      <c r="E94" s="18">
        <v>5352445.95</v>
      </c>
      <c r="F94" s="18">
        <v>27100992.151898734</v>
      </c>
      <c r="G94" s="236">
        <v>0</v>
      </c>
      <c r="I94" s="15">
        <v>5254882.378253165</v>
      </c>
      <c r="J94" s="18">
        <v>469429.92</v>
      </c>
      <c r="K94" s="21">
        <v>0</v>
      </c>
      <c r="L94" s="21">
        <v>5724312.298253165</v>
      </c>
      <c r="M94" s="21">
        <v>2249.238624068041</v>
      </c>
      <c r="N94" s="72">
        <v>1266.661375931959</v>
      </c>
      <c r="O94" s="254">
        <v>0</v>
      </c>
      <c r="P94" s="270">
        <v>0</v>
      </c>
      <c r="Q94" s="263">
        <v>1013.3291007455672</v>
      </c>
      <c r="R94" s="260">
        <v>2578922.5613974687</v>
      </c>
    </row>
    <row r="95" spans="1:18" ht="15">
      <c r="A95" s="83">
        <v>231</v>
      </c>
      <c r="B95" s="24" t="s">
        <v>1076</v>
      </c>
      <c r="C95" s="243">
        <v>1382</v>
      </c>
      <c r="D95" s="244">
        <v>21</v>
      </c>
      <c r="E95" s="18">
        <v>4814615.91</v>
      </c>
      <c r="F95" s="18">
        <v>22926742.42857143</v>
      </c>
      <c r="G95" s="236">
        <v>0</v>
      </c>
      <c r="I95" s="15">
        <v>4445495.3569</v>
      </c>
      <c r="J95" s="18">
        <v>1175661.66</v>
      </c>
      <c r="K95" s="21">
        <v>0</v>
      </c>
      <c r="L95" s="21">
        <v>5621157.0169</v>
      </c>
      <c r="M95" s="21">
        <v>4067.407392836469</v>
      </c>
      <c r="N95" s="72">
        <v>-551.5073928364691</v>
      </c>
      <c r="O95" s="254">
        <v>6.312655243565578</v>
      </c>
      <c r="P95" s="270">
        <v>0.3631265524356558</v>
      </c>
      <c r="Q95" s="263">
        <v>-200.2669782034839</v>
      </c>
      <c r="R95" s="260">
        <v>-276768.96387721476</v>
      </c>
    </row>
    <row r="96" spans="1:18" ht="15">
      <c r="A96" s="83">
        <v>232</v>
      </c>
      <c r="B96" s="24" t="s">
        <v>1077</v>
      </c>
      <c r="C96" s="243">
        <v>14167</v>
      </c>
      <c r="D96" s="244">
        <v>21.5</v>
      </c>
      <c r="E96" s="18">
        <v>37255402.92</v>
      </c>
      <c r="F96" s="18">
        <v>173280943.8139535</v>
      </c>
      <c r="G96" s="236">
        <v>0</v>
      </c>
      <c r="I96" s="15">
        <v>33599175.00552558</v>
      </c>
      <c r="J96" s="18">
        <v>3140681.25</v>
      </c>
      <c r="K96" s="21">
        <v>0</v>
      </c>
      <c r="L96" s="21">
        <v>36739856.25552558</v>
      </c>
      <c r="M96" s="21">
        <v>2593.340598258317</v>
      </c>
      <c r="N96" s="72">
        <v>922.5594017416829</v>
      </c>
      <c r="O96" s="254">
        <v>0</v>
      </c>
      <c r="P96" s="270">
        <v>0</v>
      </c>
      <c r="Q96" s="263">
        <v>738.0475213933464</v>
      </c>
      <c r="R96" s="260">
        <v>10455919.23557954</v>
      </c>
    </row>
    <row r="97" spans="1:18" ht="15">
      <c r="A97" s="83">
        <v>233</v>
      </c>
      <c r="B97" s="24" t="s">
        <v>1078</v>
      </c>
      <c r="C97" s="243">
        <v>17202</v>
      </c>
      <c r="D97" s="244">
        <v>20.75</v>
      </c>
      <c r="E97" s="18">
        <v>47152365.21</v>
      </c>
      <c r="F97" s="18">
        <v>227240314.26506025</v>
      </c>
      <c r="G97" s="236">
        <v>0</v>
      </c>
      <c r="I97" s="15">
        <v>44061896.93599518</v>
      </c>
      <c r="J97" s="18">
        <v>3209573.38</v>
      </c>
      <c r="K97" s="21">
        <v>0</v>
      </c>
      <c r="L97" s="21">
        <v>47271470.31599518</v>
      </c>
      <c r="M97" s="21">
        <v>2748.0217600276233</v>
      </c>
      <c r="N97" s="72">
        <v>767.8782399723768</v>
      </c>
      <c r="O97" s="254">
        <v>0</v>
      </c>
      <c r="P97" s="270">
        <v>0</v>
      </c>
      <c r="Q97" s="263">
        <v>614.3025919779016</v>
      </c>
      <c r="R97" s="260">
        <v>10567233.187203862</v>
      </c>
    </row>
    <row r="98" spans="1:18" ht="15">
      <c r="A98" s="83">
        <v>235</v>
      </c>
      <c r="B98" s="24" t="s">
        <v>1079</v>
      </c>
      <c r="C98" s="243">
        <v>8910</v>
      </c>
      <c r="D98" s="244">
        <v>16.5</v>
      </c>
      <c r="E98" s="18">
        <v>52711977.79</v>
      </c>
      <c r="F98" s="18">
        <v>319466532.06060606</v>
      </c>
      <c r="G98" s="236">
        <v>0</v>
      </c>
      <c r="I98" s="15">
        <v>61944560.566551514</v>
      </c>
      <c r="J98" s="18">
        <v>946323.28</v>
      </c>
      <c r="K98" s="21">
        <v>0</v>
      </c>
      <c r="L98" s="21">
        <v>62890883.846551515</v>
      </c>
      <c r="M98" s="21">
        <v>7058.460588838554</v>
      </c>
      <c r="N98" s="72">
        <v>-3542.560588838554</v>
      </c>
      <c r="O98" s="254">
        <v>8.17260507483101</v>
      </c>
      <c r="P98" s="270">
        <v>0.3817260507483101</v>
      </c>
      <c r="Q98" s="263">
        <v>-1352.2876631139493</v>
      </c>
      <c r="R98" s="260">
        <v>-12048883.078345288</v>
      </c>
    </row>
    <row r="99" spans="1:18" ht="15">
      <c r="A99" s="83">
        <v>236</v>
      </c>
      <c r="B99" s="24" t="s">
        <v>1080</v>
      </c>
      <c r="C99" s="243">
        <v>4287</v>
      </c>
      <c r="D99" s="244">
        <v>21</v>
      </c>
      <c r="E99" s="18">
        <v>12352969.31</v>
      </c>
      <c r="F99" s="18">
        <v>58823663.38095238</v>
      </c>
      <c r="G99" s="236">
        <v>0</v>
      </c>
      <c r="I99" s="15">
        <v>11405908.329566667</v>
      </c>
      <c r="J99" s="18">
        <v>928917.47</v>
      </c>
      <c r="K99" s="21">
        <v>0</v>
      </c>
      <c r="L99" s="21">
        <v>12334825.799566668</v>
      </c>
      <c r="M99" s="21">
        <v>2877.262841046575</v>
      </c>
      <c r="N99" s="72">
        <v>638.6371589534251</v>
      </c>
      <c r="O99" s="254">
        <v>0</v>
      </c>
      <c r="P99" s="270">
        <v>0</v>
      </c>
      <c r="Q99" s="263">
        <v>510.9097271627401</v>
      </c>
      <c r="R99" s="260">
        <v>2190270.000346667</v>
      </c>
    </row>
    <row r="100" spans="1:18" ht="15">
      <c r="A100" s="83">
        <v>239</v>
      </c>
      <c r="B100" s="24" t="s">
        <v>1081</v>
      </c>
      <c r="C100" s="243">
        <v>2476</v>
      </c>
      <c r="D100" s="244">
        <v>19.5</v>
      </c>
      <c r="E100" s="18">
        <v>5829404.92</v>
      </c>
      <c r="F100" s="18">
        <v>29894384.205128204</v>
      </c>
      <c r="G100" s="236">
        <v>0</v>
      </c>
      <c r="I100" s="15">
        <v>5796521.097374359</v>
      </c>
      <c r="J100" s="18">
        <v>743465.71</v>
      </c>
      <c r="K100" s="21">
        <v>0</v>
      </c>
      <c r="L100" s="21">
        <v>6539986.807374359</v>
      </c>
      <c r="M100" s="21">
        <v>2641.351699262665</v>
      </c>
      <c r="N100" s="72">
        <v>874.548300737335</v>
      </c>
      <c r="O100" s="254">
        <v>0</v>
      </c>
      <c r="P100" s="270">
        <v>0</v>
      </c>
      <c r="Q100" s="263">
        <v>699.638640589868</v>
      </c>
      <c r="R100" s="260">
        <v>1732305.2741005132</v>
      </c>
    </row>
    <row r="101" spans="1:18" ht="15">
      <c r="A101" s="83">
        <v>240</v>
      </c>
      <c r="B101" s="24" t="s">
        <v>1082</v>
      </c>
      <c r="C101" s="243">
        <v>22257</v>
      </c>
      <c r="D101" s="244">
        <v>20.75</v>
      </c>
      <c r="E101" s="18">
        <v>71395643.5</v>
      </c>
      <c r="F101" s="18">
        <v>344075390.3614458</v>
      </c>
      <c r="G101" s="236">
        <v>0</v>
      </c>
      <c r="I101" s="15">
        <v>66716218.19108434</v>
      </c>
      <c r="J101" s="18">
        <v>8336152.44</v>
      </c>
      <c r="K101" s="21">
        <v>0</v>
      </c>
      <c r="L101" s="21">
        <v>75052370.63108434</v>
      </c>
      <c r="M101" s="21">
        <v>3372.0793741782063</v>
      </c>
      <c r="N101" s="72">
        <v>143.82062582179378</v>
      </c>
      <c r="O101" s="254">
        <v>0</v>
      </c>
      <c r="P101" s="270">
        <v>0</v>
      </c>
      <c r="Q101" s="263">
        <v>115.05650065743504</v>
      </c>
      <c r="R101" s="260">
        <v>2560812.5351325315</v>
      </c>
    </row>
    <row r="102" spans="1:18" ht="15">
      <c r="A102" s="83">
        <v>241</v>
      </c>
      <c r="B102" s="24" t="s">
        <v>1083</v>
      </c>
      <c r="C102" s="243">
        <v>8585</v>
      </c>
      <c r="D102" s="244">
        <v>20.75</v>
      </c>
      <c r="E102" s="18">
        <v>29228795.06</v>
      </c>
      <c r="F102" s="18">
        <v>140861662.93975905</v>
      </c>
      <c r="G102" s="236">
        <v>0</v>
      </c>
      <c r="I102" s="15">
        <v>27313076.44401928</v>
      </c>
      <c r="J102" s="18">
        <v>1099603.73</v>
      </c>
      <c r="K102" s="21">
        <v>0</v>
      </c>
      <c r="L102" s="21">
        <v>28412680.17401928</v>
      </c>
      <c r="M102" s="21">
        <v>3309.5725304623506</v>
      </c>
      <c r="N102" s="72">
        <v>206.32746953764945</v>
      </c>
      <c r="O102" s="254">
        <v>0</v>
      </c>
      <c r="P102" s="270">
        <v>0</v>
      </c>
      <c r="Q102" s="263">
        <v>165.06197563011958</v>
      </c>
      <c r="R102" s="260">
        <v>1417057.0607845765</v>
      </c>
    </row>
    <row r="103" spans="1:18" ht="15">
      <c r="A103" s="83">
        <v>244</v>
      </c>
      <c r="B103" s="24" t="s">
        <v>1084</v>
      </c>
      <c r="C103" s="243">
        <v>16383</v>
      </c>
      <c r="D103" s="244">
        <v>19.5</v>
      </c>
      <c r="E103" s="18">
        <v>52555919.61</v>
      </c>
      <c r="F103" s="18">
        <v>269517536.46153843</v>
      </c>
      <c r="G103" s="236">
        <v>0</v>
      </c>
      <c r="I103" s="15">
        <v>52259450.3198923</v>
      </c>
      <c r="J103" s="18">
        <v>1550428.07</v>
      </c>
      <c r="K103" s="21">
        <v>0</v>
      </c>
      <c r="L103" s="21">
        <v>53809878.3898923</v>
      </c>
      <c r="M103" s="21">
        <v>3284.494804974199</v>
      </c>
      <c r="N103" s="72">
        <v>231.40519502580128</v>
      </c>
      <c r="O103" s="254">
        <v>0</v>
      </c>
      <c r="P103" s="270">
        <v>0</v>
      </c>
      <c r="Q103" s="263">
        <v>185.12415602064104</v>
      </c>
      <c r="R103" s="260">
        <v>3032889.048086162</v>
      </c>
    </row>
    <row r="104" spans="1:18" ht="15">
      <c r="A104" s="83">
        <v>245</v>
      </c>
      <c r="B104" s="24" t="s">
        <v>1085</v>
      </c>
      <c r="C104" s="243">
        <v>34491</v>
      </c>
      <c r="D104" s="244">
        <v>18.75</v>
      </c>
      <c r="E104" s="18">
        <v>127567974.55</v>
      </c>
      <c r="F104" s="18">
        <v>680362530.9333333</v>
      </c>
      <c r="G104" s="236">
        <v>0</v>
      </c>
      <c r="I104" s="15">
        <v>131922294.74797332</v>
      </c>
      <c r="J104" s="18">
        <v>7296680.65</v>
      </c>
      <c r="K104" s="21">
        <v>0</v>
      </c>
      <c r="L104" s="21">
        <v>139218975.39797333</v>
      </c>
      <c r="M104" s="21">
        <v>4036.3855903851245</v>
      </c>
      <c r="N104" s="72">
        <v>-520.4855903851244</v>
      </c>
      <c r="O104" s="254">
        <v>6.2547622034933745</v>
      </c>
      <c r="P104" s="270">
        <v>0.36254762203493374</v>
      </c>
      <c r="Q104" s="263">
        <v>-188.70081309757543</v>
      </c>
      <c r="R104" s="260">
        <v>-6508479.744548474</v>
      </c>
    </row>
    <row r="105" spans="1:18" ht="15">
      <c r="A105" s="83">
        <v>249</v>
      </c>
      <c r="B105" s="24" t="s">
        <v>1086</v>
      </c>
      <c r="C105" s="243">
        <v>10488</v>
      </c>
      <c r="D105" s="244">
        <v>20.5</v>
      </c>
      <c r="E105" s="18">
        <v>29443670.64</v>
      </c>
      <c r="F105" s="18">
        <v>143627661.65853658</v>
      </c>
      <c r="G105" s="236">
        <v>0</v>
      </c>
      <c r="I105" s="15">
        <v>27849403.595590245</v>
      </c>
      <c r="J105" s="18">
        <v>2252750.49</v>
      </c>
      <c r="K105" s="21">
        <v>0</v>
      </c>
      <c r="L105" s="21">
        <v>30102154.085590243</v>
      </c>
      <c r="M105" s="21">
        <v>2870.151991379695</v>
      </c>
      <c r="N105" s="72">
        <v>645.748008620305</v>
      </c>
      <c r="O105" s="254">
        <v>0</v>
      </c>
      <c r="P105" s="270">
        <v>0</v>
      </c>
      <c r="Q105" s="263">
        <v>516.598406896244</v>
      </c>
      <c r="R105" s="260">
        <v>5418084.0915278075</v>
      </c>
    </row>
    <row r="106" spans="1:18" ht="15">
      <c r="A106" s="83">
        <v>250</v>
      </c>
      <c r="B106" s="24" t="s">
        <v>1087</v>
      </c>
      <c r="C106" s="243">
        <v>2147</v>
      </c>
      <c r="D106" s="244">
        <v>20.5</v>
      </c>
      <c r="E106" s="18">
        <v>4941324.5</v>
      </c>
      <c r="F106" s="18">
        <v>24104021.951219514</v>
      </c>
      <c r="G106" s="236">
        <v>0</v>
      </c>
      <c r="I106" s="15">
        <v>4673769.8563414635</v>
      </c>
      <c r="J106" s="18">
        <v>492329.41</v>
      </c>
      <c r="K106" s="21">
        <v>0</v>
      </c>
      <c r="L106" s="21">
        <v>5166099.266341464</v>
      </c>
      <c r="M106" s="21">
        <v>2406.1943485521488</v>
      </c>
      <c r="N106" s="72">
        <v>1109.7056514478513</v>
      </c>
      <c r="O106" s="254">
        <v>0</v>
      </c>
      <c r="P106" s="270">
        <v>0</v>
      </c>
      <c r="Q106" s="263">
        <v>887.7645211582811</v>
      </c>
      <c r="R106" s="260">
        <v>1906030.4269268296</v>
      </c>
    </row>
    <row r="107" spans="1:18" ht="15">
      <c r="A107" s="83">
        <v>256</v>
      </c>
      <c r="B107" s="24" t="s">
        <v>1088</v>
      </c>
      <c r="C107" s="243">
        <v>1764</v>
      </c>
      <c r="D107" s="244">
        <v>20</v>
      </c>
      <c r="E107" s="18">
        <v>3602658.28</v>
      </c>
      <c r="F107" s="18">
        <v>18013291.4</v>
      </c>
      <c r="G107" s="236">
        <v>0</v>
      </c>
      <c r="I107" s="15">
        <v>3492777.20246</v>
      </c>
      <c r="J107" s="18">
        <v>446919.14</v>
      </c>
      <c r="K107" s="21">
        <v>0</v>
      </c>
      <c r="L107" s="21">
        <v>3939696.34246</v>
      </c>
      <c r="M107" s="21">
        <v>2233.387949240363</v>
      </c>
      <c r="N107" s="72">
        <v>1282.512050759637</v>
      </c>
      <c r="O107" s="254">
        <v>0</v>
      </c>
      <c r="P107" s="270">
        <v>0</v>
      </c>
      <c r="Q107" s="263">
        <v>1026.0096406077098</v>
      </c>
      <c r="R107" s="260">
        <v>1809881.006032</v>
      </c>
    </row>
    <row r="108" spans="1:18" ht="15">
      <c r="A108" s="83">
        <v>257</v>
      </c>
      <c r="B108" s="24" t="s">
        <v>1089</v>
      </c>
      <c r="C108" s="243">
        <v>37567</v>
      </c>
      <c r="D108" s="244">
        <v>19</v>
      </c>
      <c r="E108" s="18">
        <v>152910363.04</v>
      </c>
      <c r="F108" s="18">
        <v>804791384.4210526</v>
      </c>
      <c r="G108" s="236">
        <v>0</v>
      </c>
      <c r="I108" s="15">
        <v>156049049.4392421</v>
      </c>
      <c r="J108" s="18">
        <v>6871181.58</v>
      </c>
      <c r="K108" s="21">
        <v>0</v>
      </c>
      <c r="L108" s="21">
        <v>162920231.0192421</v>
      </c>
      <c r="M108" s="21">
        <v>4336.79109375894</v>
      </c>
      <c r="N108" s="72">
        <v>-820.8910937589403</v>
      </c>
      <c r="O108" s="254">
        <v>6.710390449933617</v>
      </c>
      <c r="P108" s="270">
        <v>0.36710390449933616</v>
      </c>
      <c r="Q108" s="263">
        <v>-301.35232568763763</v>
      </c>
      <c r="R108" s="260">
        <v>-11320902.819107482</v>
      </c>
    </row>
    <row r="109" spans="1:18" ht="15">
      <c r="A109" s="83">
        <v>260</v>
      </c>
      <c r="B109" s="24" t="s">
        <v>1090</v>
      </c>
      <c r="C109" s="243">
        <v>11341</v>
      </c>
      <c r="D109" s="244">
        <v>21.5</v>
      </c>
      <c r="E109" s="18">
        <v>29922986.63</v>
      </c>
      <c r="F109" s="18">
        <v>139176682</v>
      </c>
      <c r="G109" s="236">
        <v>0</v>
      </c>
      <c r="I109" s="15">
        <v>26986358.6398</v>
      </c>
      <c r="J109" s="18">
        <v>1952386.5</v>
      </c>
      <c r="K109" s="21">
        <v>0</v>
      </c>
      <c r="L109" s="21">
        <v>28938745.1398</v>
      </c>
      <c r="M109" s="21">
        <v>2551.6925438497487</v>
      </c>
      <c r="N109" s="72">
        <v>964.2074561502513</v>
      </c>
      <c r="O109" s="254">
        <v>0</v>
      </c>
      <c r="P109" s="270">
        <v>0</v>
      </c>
      <c r="Q109" s="263">
        <v>771.3659649202011</v>
      </c>
      <c r="R109" s="260">
        <v>8748061.408160001</v>
      </c>
    </row>
    <row r="110" spans="1:18" ht="15">
      <c r="A110" s="83">
        <v>261</v>
      </c>
      <c r="B110" s="24" t="s">
        <v>1091</v>
      </c>
      <c r="C110" s="243">
        <v>6388</v>
      </c>
      <c r="D110" s="244">
        <v>19</v>
      </c>
      <c r="E110" s="18">
        <v>17182236.52</v>
      </c>
      <c r="F110" s="18">
        <v>90432823.78947368</v>
      </c>
      <c r="G110" s="236">
        <v>0</v>
      </c>
      <c r="I110" s="15">
        <v>17534924.53277895</v>
      </c>
      <c r="J110" s="18">
        <v>1378117.75</v>
      </c>
      <c r="K110" s="21">
        <v>0</v>
      </c>
      <c r="L110" s="21">
        <v>18913042.28277895</v>
      </c>
      <c r="M110" s="21">
        <v>2960.714195801338</v>
      </c>
      <c r="N110" s="72">
        <v>555.185804198662</v>
      </c>
      <c r="O110" s="254">
        <v>0</v>
      </c>
      <c r="P110" s="270">
        <v>0</v>
      </c>
      <c r="Q110" s="263">
        <v>444.14864335892963</v>
      </c>
      <c r="R110" s="260">
        <v>2837221.5337768425</v>
      </c>
    </row>
    <row r="111" spans="1:18" ht="15">
      <c r="A111" s="83">
        <v>263</v>
      </c>
      <c r="B111" s="24" t="s">
        <v>1092</v>
      </c>
      <c r="C111" s="243">
        <v>8989</v>
      </c>
      <c r="D111" s="244">
        <v>19.75</v>
      </c>
      <c r="E111" s="18">
        <v>20041012.93</v>
      </c>
      <c r="F111" s="18">
        <v>101473483.18987341</v>
      </c>
      <c r="G111" s="236">
        <v>0</v>
      </c>
      <c r="I111" s="15">
        <v>19675708.390516456</v>
      </c>
      <c r="J111" s="18">
        <v>1501657.76</v>
      </c>
      <c r="K111" s="21">
        <v>0</v>
      </c>
      <c r="L111" s="21">
        <v>21177366.150516458</v>
      </c>
      <c r="M111" s="21">
        <v>2355.9201413412457</v>
      </c>
      <c r="N111" s="72">
        <v>1159.9798586587544</v>
      </c>
      <c r="O111" s="254">
        <v>0</v>
      </c>
      <c r="P111" s="270">
        <v>0</v>
      </c>
      <c r="Q111" s="263">
        <v>927.9838869270036</v>
      </c>
      <c r="R111" s="260">
        <v>8341647.159586836</v>
      </c>
    </row>
    <row r="112" spans="1:18" ht="15">
      <c r="A112" s="83">
        <v>265</v>
      </c>
      <c r="B112" s="24" t="s">
        <v>1093</v>
      </c>
      <c r="C112" s="243">
        <v>1303</v>
      </c>
      <c r="D112" s="244">
        <v>20</v>
      </c>
      <c r="E112" s="18">
        <v>2574138.46</v>
      </c>
      <c r="F112" s="18">
        <v>12870692.3</v>
      </c>
      <c r="G112" s="236">
        <v>0</v>
      </c>
      <c r="I112" s="15">
        <v>2495627.2369700004</v>
      </c>
      <c r="J112" s="18">
        <v>469237.35</v>
      </c>
      <c r="K112" s="21">
        <v>0</v>
      </c>
      <c r="L112" s="21">
        <v>2964864.5869700005</v>
      </c>
      <c r="M112" s="21">
        <v>2275.4141112586344</v>
      </c>
      <c r="N112" s="72">
        <v>1240.4858887413657</v>
      </c>
      <c r="O112" s="254">
        <v>0</v>
      </c>
      <c r="P112" s="270">
        <v>0</v>
      </c>
      <c r="Q112" s="263">
        <v>992.3887109930926</v>
      </c>
      <c r="R112" s="260">
        <v>1293082.4904239995</v>
      </c>
    </row>
    <row r="113" spans="1:18" ht="15">
      <c r="A113" s="83">
        <v>271</v>
      </c>
      <c r="B113" s="24" t="s">
        <v>1094</v>
      </c>
      <c r="C113" s="243">
        <v>7893</v>
      </c>
      <c r="D113" s="244">
        <v>20.25</v>
      </c>
      <c r="E113" s="18">
        <v>21938617.34</v>
      </c>
      <c r="F113" s="18">
        <v>108338851.06172839</v>
      </c>
      <c r="G113" s="236">
        <v>0</v>
      </c>
      <c r="I113" s="15">
        <v>21006903.220869135</v>
      </c>
      <c r="J113" s="18">
        <v>1421628.16</v>
      </c>
      <c r="K113" s="21">
        <v>0</v>
      </c>
      <c r="L113" s="21">
        <v>22428531.380869135</v>
      </c>
      <c r="M113" s="21">
        <v>2841.5724541833442</v>
      </c>
      <c r="N113" s="72">
        <v>674.3275458166559</v>
      </c>
      <c r="O113" s="254">
        <v>0</v>
      </c>
      <c r="P113" s="270">
        <v>0</v>
      </c>
      <c r="Q113" s="263">
        <v>539.4620366533247</v>
      </c>
      <c r="R113" s="260">
        <v>4257973.855304692</v>
      </c>
    </row>
    <row r="114" spans="1:18" ht="15">
      <c r="A114" s="83">
        <v>272</v>
      </c>
      <c r="B114" s="24" t="s">
        <v>1095</v>
      </c>
      <c r="C114" s="243">
        <v>46773</v>
      </c>
      <c r="D114" s="244">
        <v>20.5</v>
      </c>
      <c r="E114" s="18">
        <v>145937166.56</v>
      </c>
      <c r="F114" s="18">
        <v>711888617.3658537</v>
      </c>
      <c r="G114" s="236">
        <v>0</v>
      </c>
      <c r="I114" s="15">
        <v>138035202.90723905</v>
      </c>
      <c r="J114" s="18">
        <v>14401235.05</v>
      </c>
      <c r="K114" s="21">
        <v>0</v>
      </c>
      <c r="L114" s="21">
        <v>152436437.95723906</v>
      </c>
      <c r="M114" s="21">
        <v>3259.0690774001896</v>
      </c>
      <c r="N114" s="72">
        <v>256.8309225998105</v>
      </c>
      <c r="O114" s="254">
        <v>0</v>
      </c>
      <c r="P114" s="270">
        <v>0</v>
      </c>
      <c r="Q114" s="263">
        <v>205.46473807984842</v>
      </c>
      <c r="R114" s="260">
        <v>9610202.19420875</v>
      </c>
    </row>
    <row r="115" spans="1:18" ht="15">
      <c r="A115" s="83">
        <v>273</v>
      </c>
      <c r="B115" s="24" t="s">
        <v>1096</v>
      </c>
      <c r="C115" s="243">
        <v>3853</v>
      </c>
      <c r="D115" s="244">
        <v>20</v>
      </c>
      <c r="E115" s="18">
        <v>10132666.81</v>
      </c>
      <c r="F115" s="18">
        <v>50663334.05</v>
      </c>
      <c r="G115" s="236">
        <v>0</v>
      </c>
      <c r="I115" s="15">
        <v>9823620.472295</v>
      </c>
      <c r="J115" s="18">
        <v>543691.96</v>
      </c>
      <c r="K115" s="21">
        <v>0</v>
      </c>
      <c r="L115" s="21">
        <v>10367312.432294998</v>
      </c>
      <c r="M115" s="21">
        <v>2690.711765454191</v>
      </c>
      <c r="N115" s="72">
        <v>825.1882345458089</v>
      </c>
      <c r="O115" s="254">
        <v>0</v>
      </c>
      <c r="P115" s="270">
        <v>0</v>
      </c>
      <c r="Q115" s="263">
        <v>660.1505876366472</v>
      </c>
      <c r="R115" s="260">
        <v>2543560.2141640014</v>
      </c>
    </row>
    <row r="116" spans="1:18" ht="15">
      <c r="A116" s="83">
        <v>275</v>
      </c>
      <c r="B116" s="24" t="s">
        <v>1097</v>
      </c>
      <c r="C116" s="243">
        <v>2904</v>
      </c>
      <c r="D116" s="244">
        <v>21</v>
      </c>
      <c r="E116" s="18">
        <v>6957152.71</v>
      </c>
      <c r="F116" s="18">
        <v>33129298.61904762</v>
      </c>
      <c r="G116" s="236">
        <v>0</v>
      </c>
      <c r="I116" s="15">
        <v>6423771.002233334</v>
      </c>
      <c r="J116" s="18">
        <v>581690.3</v>
      </c>
      <c r="K116" s="21">
        <v>0</v>
      </c>
      <c r="L116" s="21">
        <v>7005461.302233334</v>
      </c>
      <c r="M116" s="21">
        <v>2412.3489332759414</v>
      </c>
      <c r="N116" s="72">
        <v>1103.5510667240587</v>
      </c>
      <c r="O116" s="254">
        <v>0</v>
      </c>
      <c r="P116" s="270">
        <v>0</v>
      </c>
      <c r="Q116" s="263">
        <v>882.840853379247</v>
      </c>
      <c r="R116" s="260">
        <v>2563769.8382133334</v>
      </c>
    </row>
    <row r="117" spans="1:18" ht="15">
      <c r="A117" s="83">
        <v>276</v>
      </c>
      <c r="B117" s="24" t="s">
        <v>1098</v>
      </c>
      <c r="C117" s="243">
        <v>14245</v>
      </c>
      <c r="D117" s="244">
        <v>19.75</v>
      </c>
      <c r="E117" s="18">
        <v>41324889.94</v>
      </c>
      <c r="F117" s="18">
        <v>209239949.06329113</v>
      </c>
      <c r="G117" s="236">
        <v>0</v>
      </c>
      <c r="I117" s="15">
        <v>40571626.12337215</v>
      </c>
      <c r="J117" s="18">
        <v>1739213.92</v>
      </c>
      <c r="K117" s="21">
        <v>0</v>
      </c>
      <c r="L117" s="21">
        <v>42310840.043372154</v>
      </c>
      <c r="M117" s="21">
        <v>2970.2239412686663</v>
      </c>
      <c r="N117" s="72">
        <v>545.6760587313338</v>
      </c>
      <c r="O117" s="254">
        <v>0</v>
      </c>
      <c r="P117" s="270">
        <v>0</v>
      </c>
      <c r="Q117" s="263">
        <v>436.54084698506705</v>
      </c>
      <c r="R117" s="260">
        <v>6218524.3653022805</v>
      </c>
    </row>
    <row r="118" spans="1:18" ht="15">
      <c r="A118" s="83">
        <v>280</v>
      </c>
      <c r="B118" s="24" t="s">
        <v>1099</v>
      </c>
      <c r="C118" s="243">
        <v>2232</v>
      </c>
      <c r="D118" s="244">
        <v>20</v>
      </c>
      <c r="E118" s="18">
        <v>5871174.61</v>
      </c>
      <c r="F118" s="18">
        <v>29355873.05</v>
      </c>
      <c r="G118" s="236">
        <v>0</v>
      </c>
      <c r="I118" s="15">
        <v>5692103.784395</v>
      </c>
      <c r="J118" s="18">
        <v>799666.49</v>
      </c>
      <c r="K118" s="21">
        <v>0</v>
      </c>
      <c r="L118" s="21">
        <v>6491770.274395</v>
      </c>
      <c r="M118" s="21">
        <v>2908.4992268794804</v>
      </c>
      <c r="N118" s="72">
        <v>607.4007731205197</v>
      </c>
      <c r="O118" s="254">
        <v>0</v>
      </c>
      <c r="P118" s="270">
        <v>0</v>
      </c>
      <c r="Q118" s="263">
        <v>485.9206184964158</v>
      </c>
      <c r="R118" s="260">
        <v>1084574.820484</v>
      </c>
    </row>
    <row r="119" spans="1:18" ht="15">
      <c r="A119" s="83">
        <v>283</v>
      </c>
      <c r="B119" s="24" t="s">
        <v>122</v>
      </c>
      <c r="C119" s="243">
        <v>2096</v>
      </c>
      <c r="D119" s="244">
        <v>21.5</v>
      </c>
      <c r="E119" s="18">
        <v>5836978.57</v>
      </c>
      <c r="F119" s="18">
        <v>27148737.534883723</v>
      </c>
      <c r="G119" s="236">
        <v>0</v>
      </c>
      <c r="I119" s="15">
        <v>5264140.208013955</v>
      </c>
      <c r="J119" s="18">
        <v>255719.33</v>
      </c>
      <c r="K119" s="21">
        <v>0</v>
      </c>
      <c r="L119" s="21">
        <v>5519859.538013955</v>
      </c>
      <c r="M119" s="21">
        <v>2633.5207719532227</v>
      </c>
      <c r="N119" s="72">
        <v>882.3792280467774</v>
      </c>
      <c r="O119" s="254">
        <v>0</v>
      </c>
      <c r="P119" s="270">
        <v>0</v>
      </c>
      <c r="Q119" s="263">
        <v>705.9033824374219</v>
      </c>
      <c r="R119" s="260">
        <v>1479573.4895888362</v>
      </c>
    </row>
    <row r="120" spans="1:18" ht="15">
      <c r="A120" s="83">
        <v>284</v>
      </c>
      <c r="B120" s="24" t="s">
        <v>1100</v>
      </c>
      <c r="C120" s="243">
        <v>2450</v>
      </c>
      <c r="D120" s="244">
        <v>19.5</v>
      </c>
      <c r="E120" s="18">
        <v>5853224.94</v>
      </c>
      <c r="F120" s="18">
        <v>30016538.153846152</v>
      </c>
      <c r="G120" s="236">
        <v>0</v>
      </c>
      <c r="I120" s="15">
        <v>5820206.748030769</v>
      </c>
      <c r="J120" s="18">
        <v>329536.63</v>
      </c>
      <c r="K120" s="21">
        <v>0</v>
      </c>
      <c r="L120" s="21">
        <v>6149743.378030769</v>
      </c>
      <c r="M120" s="21">
        <v>2510.0993379717424</v>
      </c>
      <c r="N120" s="72">
        <v>1005.8006620282576</v>
      </c>
      <c r="O120" s="254">
        <v>0</v>
      </c>
      <c r="P120" s="270">
        <v>0</v>
      </c>
      <c r="Q120" s="263">
        <v>804.6405296226062</v>
      </c>
      <c r="R120" s="260">
        <v>1971369.2975753853</v>
      </c>
    </row>
    <row r="121" spans="1:18" ht="15">
      <c r="A121" s="83">
        <v>285</v>
      </c>
      <c r="B121" s="24" t="s">
        <v>1101</v>
      </c>
      <c r="C121" s="243">
        <v>54873</v>
      </c>
      <c r="D121" s="244">
        <v>20.5</v>
      </c>
      <c r="E121" s="18">
        <v>184172755.36</v>
      </c>
      <c r="F121" s="18">
        <v>898403684.6829268</v>
      </c>
      <c r="G121" s="236">
        <v>0</v>
      </c>
      <c r="I121" s="15">
        <v>174200474.4600195</v>
      </c>
      <c r="J121" s="18">
        <v>9183773.1</v>
      </c>
      <c r="K121" s="21">
        <v>0</v>
      </c>
      <c r="L121" s="21">
        <v>183384247.5600195</v>
      </c>
      <c r="M121" s="21">
        <v>3341.9759728831937</v>
      </c>
      <c r="N121" s="72">
        <v>173.92402711680643</v>
      </c>
      <c r="O121" s="254">
        <v>0</v>
      </c>
      <c r="P121" s="270">
        <v>0</v>
      </c>
      <c r="Q121" s="263">
        <v>139.13922169344514</v>
      </c>
      <c r="R121" s="260">
        <v>7634986.511984415</v>
      </c>
    </row>
    <row r="122" spans="1:18" ht="15">
      <c r="A122" s="83">
        <v>286</v>
      </c>
      <c r="B122" s="24" t="s">
        <v>1102</v>
      </c>
      <c r="C122" s="243">
        <v>87296</v>
      </c>
      <c r="D122" s="244">
        <v>20</v>
      </c>
      <c r="E122" s="18">
        <v>279460200.06</v>
      </c>
      <c r="F122" s="18">
        <v>1397301000.3</v>
      </c>
      <c r="G122" s="236">
        <v>0</v>
      </c>
      <c r="I122" s="15">
        <v>270936663.95817</v>
      </c>
      <c r="J122" s="18">
        <v>17034014.47</v>
      </c>
      <c r="K122" s="21">
        <v>0</v>
      </c>
      <c r="L122" s="21">
        <v>287970678.42816997</v>
      </c>
      <c r="M122" s="21">
        <v>3298.784347830026</v>
      </c>
      <c r="N122" s="72">
        <v>217.11565216997406</v>
      </c>
      <c r="O122" s="254">
        <v>0</v>
      </c>
      <c r="P122" s="270">
        <v>0</v>
      </c>
      <c r="Q122" s="263">
        <v>173.69252173597926</v>
      </c>
      <c r="R122" s="260">
        <v>15162662.377464045</v>
      </c>
    </row>
    <row r="123" spans="1:18" ht="15">
      <c r="A123" s="83">
        <v>287</v>
      </c>
      <c r="B123" s="24" t="s">
        <v>1103</v>
      </c>
      <c r="C123" s="243">
        <v>7055</v>
      </c>
      <c r="D123" s="244">
        <v>20.5</v>
      </c>
      <c r="E123" s="18">
        <v>19548331.33</v>
      </c>
      <c r="F123" s="18">
        <v>95357713.80487804</v>
      </c>
      <c r="G123" s="236">
        <v>0</v>
      </c>
      <c r="I123" s="15">
        <v>18489860.706765853</v>
      </c>
      <c r="J123" s="18">
        <v>969032.26</v>
      </c>
      <c r="K123" s="21">
        <v>0</v>
      </c>
      <c r="L123" s="21">
        <v>19458892.966765855</v>
      </c>
      <c r="M123" s="21">
        <v>2758.1705126528495</v>
      </c>
      <c r="N123" s="72">
        <v>757.7294873471506</v>
      </c>
      <c r="O123" s="254">
        <v>0</v>
      </c>
      <c r="P123" s="270">
        <v>0</v>
      </c>
      <c r="Q123" s="263">
        <v>606.1835898777205</v>
      </c>
      <c r="R123" s="260">
        <v>4276625.226587318</v>
      </c>
    </row>
    <row r="124" spans="1:18" ht="15">
      <c r="A124" s="83">
        <v>288</v>
      </c>
      <c r="B124" s="24" t="s">
        <v>1104</v>
      </c>
      <c r="C124" s="243">
        <v>6666</v>
      </c>
      <c r="D124" s="244">
        <v>19.5</v>
      </c>
      <c r="E124" s="18">
        <v>17341567.18</v>
      </c>
      <c r="F124" s="18">
        <v>88931113.74358974</v>
      </c>
      <c r="G124" s="236">
        <v>0</v>
      </c>
      <c r="I124" s="15">
        <v>17243742.95488205</v>
      </c>
      <c r="J124" s="18">
        <v>1665397.99</v>
      </c>
      <c r="K124" s="21">
        <v>0</v>
      </c>
      <c r="L124" s="21">
        <v>18909140.94488205</v>
      </c>
      <c r="M124" s="21">
        <v>2836.654807213029</v>
      </c>
      <c r="N124" s="72">
        <v>679.2451927869711</v>
      </c>
      <c r="O124" s="254">
        <v>0</v>
      </c>
      <c r="P124" s="270">
        <v>0</v>
      </c>
      <c r="Q124" s="263">
        <v>543.3961542295768</v>
      </c>
      <c r="R124" s="260">
        <v>3622278.7640943592</v>
      </c>
    </row>
    <row r="125" spans="1:18" ht="15">
      <c r="A125" s="83">
        <v>290</v>
      </c>
      <c r="B125" s="24" t="s">
        <v>1105</v>
      </c>
      <c r="C125" s="243">
        <v>9240</v>
      </c>
      <c r="D125" s="244">
        <v>21</v>
      </c>
      <c r="E125" s="18">
        <v>23832800.04</v>
      </c>
      <c r="F125" s="18">
        <v>113489524</v>
      </c>
      <c r="G125" s="236">
        <v>0</v>
      </c>
      <c r="I125" s="15">
        <v>22005618.7036</v>
      </c>
      <c r="J125" s="18">
        <v>2488298.29</v>
      </c>
      <c r="K125" s="21">
        <v>0</v>
      </c>
      <c r="L125" s="21">
        <v>24493916.9936</v>
      </c>
      <c r="M125" s="21">
        <v>2650.8568174891775</v>
      </c>
      <c r="N125" s="72">
        <v>865.0431825108226</v>
      </c>
      <c r="O125" s="254">
        <v>0</v>
      </c>
      <c r="P125" s="270">
        <v>0</v>
      </c>
      <c r="Q125" s="263">
        <v>692.0345460086581</v>
      </c>
      <c r="R125" s="260">
        <v>6394399.205120001</v>
      </c>
    </row>
    <row r="126" spans="1:18" ht="15">
      <c r="A126" s="83">
        <v>291</v>
      </c>
      <c r="B126" s="24" t="s">
        <v>1106</v>
      </c>
      <c r="C126" s="243">
        <v>2438</v>
      </c>
      <c r="D126" s="244">
        <v>19.75</v>
      </c>
      <c r="E126" s="18">
        <v>5626919.53</v>
      </c>
      <c r="F126" s="18">
        <v>28490731.797468353</v>
      </c>
      <c r="G126" s="236">
        <v>0</v>
      </c>
      <c r="I126" s="15">
        <v>5524352.895529114</v>
      </c>
      <c r="J126" s="18">
        <v>700958.93</v>
      </c>
      <c r="K126" s="21">
        <v>0</v>
      </c>
      <c r="L126" s="21">
        <v>6225311.825529113</v>
      </c>
      <c r="M126" s="21">
        <v>2553.450297591925</v>
      </c>
      <c r="N126" s="72">
        <v>962.4497024080752</v>
      </c>
      <c r="O126" s="254">
        <v>0</v>
      </c>
      <c r="P126" s="270">
        <v>0</v>
      </c>
      <c r="Q126" s="263">
        <v>769.9597619264601</v>
      </c>
      <c r="R126" s="260">
        <v>1877161.8995767098</v>
      </c>
    </row>
    <row r="127" spans="1:18" ht="15">
      <c r="A127" s="274">
        <v>297</v>
      </c>
      <c r="B127" s="40" t="s">
        <v>1107</v>
      </c>
      <c r="C127" s="243">
        <v>108962</v>
      </c>
      <c r="D127" s="244">
        <v>19.5</v>
      </c>
      <c r="E127" s="21">
        <v>329300579.08</v>
      </c>
      <c r="F127" s="21">
        <v>1688720918.3589745</v>
      </c>
      <c r="G127" s="245">
        <v>0</v>
      </c>
      <c r="I127" s="15">
        <v>336750258.03035146</v>
      </c>
      <c r="J127" s="18">
        <v>18337203.05</v>
      </c>
      <c r="K127" s="21">
        <v>0</v>
      </c>
      <c r="L127" s="21">
        <v>355087461.0803515</v>
      </c>
      <c r="M127" s="21">
        <v>3258.8192312948686</v>
      </c>
      <c r="N127" s="72">
        <v>257.0807687051315</v>
      </c>
      <c r="O127" s="254">
        <v>0</v>
      </c>
      <c r="P127" s="270">
        <v>0</v>
      </c>
      <c r="Q127" s="263">
        <v>205.66461496410523</v>
      </c>
      <c r="R127" s="260">
        <v>22409627.775718834</v>
      </c>
    </row>
    <row r="128" spans="1:18" ht="15">
      <c r="A128" s="275">
        <v>300</v>
      </c>
      <c r="B128" s="234" t="s">
        <v>1108</v>
      </c>
      <c r="C128" s="246">
        <v>3849</v>
      </c>
      <c r="D128" s="247">
        <v>20</v>
      </c>
      <c r="E128" s="230">
        <v>9426953.04</v>
      </c>
      <c r="F128" s="230">
        <v>47134765.199999996</v>
      </c>
      <c r="G128" s="248">
        <v>0</v>
      </c>
      <c r="I128" s="259">
        <v>9139430.97228</v>
      </c>
      <c r="J128" s="230">
        <v>540770.35</v>
      </c>
      <c r="K128" s="255">
        <v>0</v>
      </c>
      <c r="L128" s="255">
        <v>9680201.322279999</v>
      </c>
      <c r="M128" s="255">
        <v>2514.9912502676016</v>
      </c>
      <c r="N128" s="256">
        <v>1000.9087497323985</v>
      </c>
      <c r="O128" s="257">
        <v>0</v>
      </c>
      <c r="P128" s="271">
        <v>0</v>
      </c>
      <c r="Q128" s="264">
        <v>800.7269997859189</v>
      </c>
      <c r="R128" s="265">
        <v>3081998.222176002</v>
      </c>
    </row>
    <row r="129" spans="1:18" ht="15">
      <c r="A129" s="275">
        <v>301</v>
      </c>
      <c r="B129" s="234" t="s">
        <v>1109</v>
      </c>
      <c r="C129" s="246">
        <v>14395</v>
      </c>
      <c r="D129" s="247">
        <v>19</v>
      </c>
      <c r="E129" s="230">
        <v>34810624.16</v>
      </c>
      <c r="F129" s="230">
        <v>183213811.36842102</v>
      </c>
      <c r="G129" s="248">
        <v>0</v>
      </c>
      <c r="I129" s="259">
        <v>35525158.02433684</v>
      </c>
      <c r="J129" s="230">
        <v>1832434.13</v>
      </c>
      <c r="K129" s="255">
        <v>0</v>
      </c>
      <c r="L129" s="255">
        <v>37357592.15433684</v>
      </c>
      <c r="M129" s="255">
        <v>2595.178336529131</v>
      </c>
      <c r="N129" s="256">
        <v>920.7216634708693</v>
      </c>
      <c r="O129" s="257">
        <v>0</v>
      </c>
      <c r="P129" s="271">
        <v>0</v>
      </c>
      <c r="Q129" s="264">
        <v>736.5773307766955</v>
      </c>
      <c r="R129" s="265">
        <v>10603030.67653053</v>
      </c>
    </row>
    <row r="130" spans="1:18" ht="15">
      <c r="A130" s="83">
        <v>304</v>
      </c>
      <c r="B130" s="24" t="s">
        <v>1110</v>
      </c>
      <c r="C130" s="243">
        <v>889</v>
      </c>
      <c r="D130" s="244">
        <v>19.25</v>
      </c>
      <c r="E130" s="18">
        <v>2468290.44</v>
      </c>
      <c r="F130" s="18">
        <v>12822288</v>
      </c>
      <c r="G130" s="236">
        <v>0</v>
      </c>
      <c r="I130" s="15">
        <v>2486241.6432</v>
      </c>
      <c r="J130" s="18">
        <v>142146.97</v>
      </c>
      <c r="K130" s="21">
        <v>0</v>
      </c>
      <c r="L130" s="21">
        <v>2628388.6132</v>
      </c>
      <c r="M130" s="21">
        <v>2956.5676188976377</v>
      </c>
      <c r="N130" s="72">
        <v>559.3323811023624</v>
      </c>
      <c r="O130" s="254">
        <v>0</v>
      </c>
      <c r="P130" s="270">
        <v>0</v>
      </c>
      <c r="Q130" s="263">
        <v>447.46590488188997</v>
      </c>
      <c r="R130" s="260">
        <v>397797.18944000016</v>
      </c>
    </row>
    <row r="131" spans="1:18" ht="15">
      <c r="A131" s="83">
        <v>305</v>
      </c>
      <c r="B131" s="24" t="s">
        <v>1111</v>
      </c>
      <c r="C131" s="243">
        <v>16167</v>
      </c>
      <c r="D131" s="244">
        <v>19.5</v>
      </c>
      <c r="E131" s="18">
        <v>40887809.21</v>
      </c>
      <c r="F131" s="18">
        <v>209681072.87179488</v>
      </c>
      <c r="G131" s="236">
        <v>0</v>
      </c>
      <c r="I131" s="15">
        <v>40657160.02984103</v>
      </c>
      <c r="J131" s="18">
        <v>3096345.49</v>
      </c>
      <c r="K131" s="21">
        <v>0</v>
      </c>
      <c r="L131" s="21">
        <v>43753505.51984103</v>
      </c>
      <c r="M131" s="21">
        <v>2706.346602328263</v>
      </c>
      <c r="N131" s="72">
        <v>809.553397671737</v>
      </c>
      <c r="O131" s="254">
        <v>0</v>
      </c>
      <c r="P131" s="270">
        <v>0</v>
      </c>
      <c r="Q131" s="263">
        <v>647.6427181373897</v>
      </c>
      <c r="R131" s="260">
        <v>10470439.824127179</v>
      </c>
    </row>
    <row r="132" spans="1:18" ht="15">
      <c r="A132" s="83">
        <v>309</v>
      </c>
      <c r="B132" s="24" t="s">
        <v>1112</v>
      </c>
      <c r="C132" s="243">
        <v>7343</v>
      </c>
      <c r="D132" s="244">
        <v>21.25</v>
      </c>
      <c r="E132" s="18">
        <v>19327789.66</v>
      </c>
      <c r="F132" s="18">
        <v>90954304.28235294</v>
      </c>
      <c r="G132" s="236">
        <v>0</v>
      </c>
      <c r="I132" s="15">
        <v>17636039.600348238</v>
      </c>
      <c r="J132" s="18">
        <v>1189733.25</v>
      </c>
      <c r="K132" s="21">
        <v>0</v>
      </c>
      <c r="L132" s="21">
        <v>18825772.850348238</v>
      </c>
      <c r="M132" s="21">
        <v>2563.771326480762</v>
      </c>
      <c r="N132" s="72">
        <v>952.128673519238</v>
      </c>
      <c r="O132" s="254">
        <v>0</v>
      </c>
      <c r="P132" s="270">
        <v>0</v>
      </c>
      <c r="Q132" s="263">
        <v>761.7029388153904</v>
      </c>
      <c r="R132" s="260">
        <v>5593184.679721412</v>
      </c>
    </row>
    <row r="133" spans="1:18" ht="15">
      <c r="A133" s="83">
        <v>312</v>
      </c>
      <c r="B133" s="24" t="s">
        <v>1113</v>
      </c>
      <c r="C133" s="243">
        <v>1469</v>
      </c>
      <c r="D133" s="244">
        <v>19.5</v>
      </c>
      <c r="E133" s="18">
        <v>3175058.15</v>
      </c>
      <c r="F133" s="18">
        <v>16282349.487179488</v>
      </c>
      <c r="G133" s="236">
        <v>0</v>
      </c>
      <c r="I133" s="15">
        <v>3157147.5655641025</v>
      </c>
      <c r="J133" s="18">
        <v>572429.33</v>
      </c>
      <c r="K133" s="21">
        <v>0</v>
      </c>
      <c r="L133" s="21">
        <v>3729576.8955641026</v>
      </c>
      <c r="M133" s="21">
        <v>2538.854251575291</v>
      </c>
      <c r="N133" s="72">
        <v>977.045748424709</v>
      </c>
      <c r="O133" s="254">
        <v>0</v>
      </c>
      <c r="P133" s="270">
        <v>0</v>
      </c>
      <c r="Q133" s="263">
        <v>781.6365987397672</v>
      </c>
      <c r="R133" s="260">
        <v>1148224.163548718</v>
      </c>
    </row>
    <row r="134" spans="1:18" ht="15">
      <c r="A134" s="83">
        <v>316</v>
      </c>
      <c r="B134" s="24" t="s">
        <v>1114</v>
      </c>
      <c r="C134" s="243">
        <v>4772</v>
      </c>
      <c r="D134" s="244">
        <v>20.75</v>
      </c>
      <c r="E134" s="18">
        <v>13730269.22</v>
      </c>
      <c r="F134" s="18">
        <v>66169972.144578315</v>
      </c>
      <c r="G134" s="236">
        <v>0</v>
      </c>
      <c r="I134" s="15">
        <v>12830357.598833734</v>
      </c>
      <c r="J134" s="18">
        <v>438581.04</v>
      </c>
      <c r="K134" s="21">
        <v>0</v>
      </c>
      <c r="L134" s="21">
        <v>13268938.638833733</v>
      </c>
      <c r="M134" s="21">
        <v>2780.582279722073</v>
      </c>
      <c r="N134" s="72">
        <v>735.317720277927</v>
      </c>
      <c r="O134" s="254">
        <v>0</v>
      </c>
      <c r="P134" s="270">
        <v>0</v>
      </c>
      <c r="Q134" s="263">
        <v>588.2541762223417</v>
      </c>
      <c r="R134" s="260">
        <v>2807148.9289330146</v>
      </c>
    </row>
    <row r="135" spans="1:18" ht="15">
      <c r="A135" s="83">
        <v>317</v>
      </c>
      <c r="B135" s="24" t="s">
        <v>1115</v>
      </c>
      <c r="C135" s="243">
        <v>2760</v>
      </c>
      <c r="D135" s="244">
        <v>20.75</v>
      </c>
      <c r="E135" s="18">
        <v>5886176.54</v>
      </c>
      <c r="F135" s="18">
        <v>28367115.85542169</v>
      </c>
      <c r="G135" s="236">
        <v>0</v>
      </c>
      <c r="I135" s="15">
        <v>5500383.764366265</v>
      </c>
      <c r="J135" s="18">
        <v>384025.46</v>
      </c>
      <c r="K135" s="21">
        <v>0</v>
      </c>
      <c r="L135" s="21">
        <v>5884409.224366265</v>
      </c>
      <c r="M135" s="21">
        <v>2132.032327668937</v>
      </c>
      <c r="N135" s="72">
        <v>1383.8676723310632</v>
      </c>
      <c r="O135" s="254">
        <v>0</v>
      </c>
      <c r="P135" s="270">
        <v>0</v>
      </c>
      <c r="Q135" s="263">
        <v>1107.0941378648506</v>
      </c>
      <c r="R135" s="260">
        <v>3055579.8205069876</v>
      </c>
    </row>
    <row r="136" spans="1:18" ht="15">
      <c r="A136" s="83">
        <v>319</v>
      </c>
      <c r="B136" s="24" t="s">
        <v>1116</v>
      </c>
      <c r="C136" s="243">
        <v>2750</v>
      </c>
      <c r="D136" s="244">
        <v>20.5</v>
      </c>
      <c r="E136" s="18">
        <v>7943527.77</v>
      </c>
      <c r="F136" s="18">
        <v>38748915.951219514</v>
      </c>
      <c r="G136" s="236">
        <v>0</v>
      </c>
      <c r="I136" s="15">
        <v>7513414.802941464</v>
      </c>
      <c r="J136" s="18">
        <v>386823.32</v>
      </c>
      <c r="K136" s="21">
        <v>0</v>
      </c>
      <c r="L136" s="21">
        <v>7900238.122941464</v>
      </c>
      <c r="M136" s="21">
        <v>2872.813862887805</v>
      </c>
      <c r="N136" s="72">
        <v>643.086137112195</v>
      </c>
      <c r="O136" s="254">
        <v>0</v>
      </c>
      <c r="P136" s="270">
        <v>0</v>
      </c>
      <c r="Q136" s="263">
        <v>514.4689096897561</v>
      </c>
      <c r="R136" s="260">
        <v>1414789.501646829</v>
      </c>
    </row>
    <row r="137" spans="1:18" ht="15">
      <c r="A137" s="83">
        <v>320</v>
      </c>
      <c r="B137" s="24" t="s">
        <v>1117</v>
      </c>
      <c r="C137" s="243">
        <v>8093</v>
      </c>
      <c r="D137" s="244">
        <v>20</v>
      </c>
      <c r="E137" s="18">
        <v>22598536.49</v>
      </c>
      <c r="F137" s="18">
        <v>112992682.45</v>
      </c>
      <c r="G137" s="236">
        <v>0</v>
      </c>
      <c r="I137" s="15">
        <v>21909281.127055</v>
      </c>
      <c r="J137" s="18">
        <v>1041443.89</v>
      </c>
      <c r="K137" s="21">
        <v>0</v>
      </c>
      <c r="L137" s="21">
        <v>22950725.017055</v>
      </c>
      <c r="M137" s="21">
        <v>2835.8735965717287</v>
      </c>
      <c r="N137" s="72">
        <v>680.0264034282714</v>
      </c>
      <c r="O137" s="254">
        <v>0</v>
      </c>
      <c r="P137" s="270">
        <v>0</v>
      </c>
      <c r="Q137" s="263">
        <v>544.0211227426171</v>
      </c>
      <c r="R137" s="260">
        <v>4402762.946356</v>
      </c>
    </row>
    <row r="138" spans="1:18" ht="15">
      <c r="A138" s="83">
        <v>322</v>
      </c>
      <c r="B138" s="24" t="s">
        <v>141</v>
      </c>
      <c r="C138" s="243">
        <v>7075</v>
      </c>
      <c r="D138" s="244">
        <v>19.75</v>
      </c>
      <c r="E138" s="18">
        <v>18403720.96</v>
      </c>
      <c r="F138" s="18">
        <v>93183397.26582278</v>
      </c>
      <c r="G138" s="236">
        <v>0</v>
      </c>
      <c r="I138" s="15">
        <v>18068260.729843035</v>
      </c>
      <c r="J138" s="18">
        <v>693829.11</v>
      </c>
      <c r="K138" s="21">
        <v>0</v>
      </c>
      <c r="L138" s="21">
        <v>18762089.839843035</v>
      </c>
      <c r="M138" s="21">
        <v>2651.885489730464</v>
      </c>
      <c r="N138" s="72">
        <v>864.014510269536</v>
      </c>
      <c r="O138" s="254">
        <v>0</v>
      </c>
      <c r="P138" s="270">
        <v>0</v>
      </c>
      <c r="Q138" s="263">
        <v>691.2116082156289</v>
      </c>
      <c r="R138" s="260">
        <v>4890322.128125574</v>
      </c>
    </row>
    <row r="139" spans="1:18" ht="15">
      <c r="A139" s="83">
        <v>398</v>
      </c>
      <c r="B139" s="24" t="s">
        <v>1118</v>
      </c>
      <c r="C139" s="243">
        <v>103016</v>
      </c>
      <c r="D139" s="244">
        <v>19.5</v>
      </c>
      <c r="E139" s="18">
        <v>320153396.01</v>
      </c>
      <c r="F139" s="18">
        <v>1641812287.2307692</v>
      </c>
      <c r="G139" s="236">
        <v>0</v>
      </c>
      <c r="I139" s="15">
        <v>318347402.49404615</v>
      </c>
      <c r="J139" s="18">
        <v>22037315.73</v>
      </c>
      <c r="K139" s="21">
        <v>0</v>
      </c>
      <c r="L139" s="21">
        <v>340384718.2240462</v>
      </c>
      <c r="M139" s="21">
        <v>3304.192729518193</v>
      </c>
      <c r="N139" s="72">
        <v>211.70727048180697</v>
      </c>
      <c r="O139" s="254">
        <v>0</v>
      </c>
      <c r="P139" s="270">
        <v>0</v>
      </c>
      <c r="Q139" s="263">
        <v>169.36581638544558</v>
      </c>
      <c r="R139" s="260">
        <v>17447388.940763064</v>
      </c>
    </row>
    <row r="140" spans="1:18" ht="15">
      <c r="A140" s="83">
        <v>399</v>
      </c>
      <c r="B140" s="24" t="s">
        <v>1119</v>
      </c>
      <c r="C140" s="243">
        <v>7993</v>
      </c>
      <c r="D140" s="244">
        <v>20</v>
      </c>
      <c r="E140" s="18">
        <v>25055424.98</v>
      </c>
      <c r="F140" s="18">
        <v>125277124.9</v>
      </c>
      <c r="G140" s="236">
        <v>0</v>
      </c>
      <c r="I140" s="15">
        <v>24291234.518110003</v>
      </c>
      <c r="J140" s="18">
        <v>1156939.6</v>
      </c>
      <c r="K140" s="21">
        <v>0</v>
      </c>
      <c r="L140" s="21">
        <v>25448174.118110005</v>
      </c>
      <c r="M140" s="21">
        <v>3183.8075964106097</v>
      </c>
      <c r="N140" s="72">
        <v>332.0924035893904</v>
      </c>
      <c r="O140" s="254">
        <v>0</v>
      </c>
      <c r="P140" s="270">
        <v>0</v>
      </c>
      <c r="Q140" s="263">
        <v>265.67392287151233</v>
      </c>
      <c r="R140" s="260">
        <v>2123531.665511998</v>
      </c>
    </row>
    <row r="141" spans="1:18" ht="15">
      <c r="A141" s="83">
        <v>400</v>
      </c>
      <c r="B141" s="24" t="s">
        <v>1120</v>
      </c>
      <c r="C141" s="243">
        <v>8460</v>
      </c>
      <c r="D141" s="244">
        <v>20.25</v>
      </c>
      <c r="E141" s="18">
        <v>23853983.42</v>
      </c>
      <c r="F141" s="18">
        <v>117797448.98765433</v>
      </c>
      <c r="G141" s="236">
        <v>0</v>
      </c>
      <c r="I141" s="15">
        <v>22840925.358706173</v>
      </c>
      <c r="J141" s="18">
        <v>1827144.01</v>
      </c>
      <c r="K141" s="21">
        <v>0</v>
      </c>
      <c r="L141" s="21">
        <v>24668069.368706174</v>
      </c>
      <c r="M141" s="21">
        <v>2915.847443109477</v>
      </c>
      <c r="N141" s="72">
        <v>600.0525568905232</v>
      </c>
      <c r="O141" s="254">
        <v>0</v>
      </c>
      <c r="P141" s="270">
        <v>0</v>
      </c>
      <c r="Q141" s="263">
        <v>480.04204551241855</v>
      </c>
      <c r="R141" s="260">
        <v>4061155.705035061</v>
      </c>
    </row>
    <row r="142" spans="1:18" ht="15">
      <c r="A142" s="83">
        <v>402</v>
      </c>
      <c r="B142" s="24" t="s">
        <v>1121</v>
      </c>
      <c r="C142" s="243">
        <v>10289</v>
      </c>
      <c r="D142" s="244">
        <v>19.5</v>
      </c>
      <c r="E142" s="18">
        <v>24778141.69</v>
      </c>
      <c r="F142" s="18">
        <v>127067393.28205128</v>
      </c>
      <c r="G142" s="236">
        <v>0</v>
      </c>
      <c r="I142" s="15">
        <v>24638367.557389747</v>
      </c>
      <c r="J142" s="18">
        <v>1608824.98</v>
      </c>
      <c r="K142" s="21">
        <v>0</v>
      </c>
      <c r="L142" s="21">
        <v>26247192.537389748</v>
      </c>
      <c r="M142" s="21">
        <v>2550.995484244314</v>
      </c>
      <c r="N142" s="72">
        <v>964.9045157556861</v>
      </c>
      <c r="O142" s="254">
        <v>0</v>
      </c>
      <c r="P142" s="270">
        <v>0</v>
      </c>
      <c r="Q142" s="263">
        <v>771.9236126045489</v>
      </c>
      <c r="R142" s="260">
        <v>7942322.0500882035</v>
      </c>
    </row>
    <row r="143" spans="1:18" ht="15">
      <c r="A143" s="83">
        <v>403</v>
      </c>
      <c r="B143" s="24" t="s">
        <v>1122</v>
      </c>
      <c r="C143" s="243">
        <v>3383</v>
      </c>
      <c r="D143" s="244">
        <v>21</v>
      </c>
      <c r="E143" s="18">
        <v>8555129.55</v>
      </c>
      <c r="F143" s="18">
        <v>40738712.14285715</v>
      </c>
      <c r="G143" s="236">
        <v>0</v>
      </c>
      <c r="I143" s="15">
        <v>7899236.284500002</v>
      </c>
      <c r="J143" s="18">
        <v>765521.99</v>
      </c>
      <c r="K143" s="21">
        <v>0</v>
      </c>
      <c r="L143" s="21">
        <v>8664758.274500001</v>
      </c>
      <c r="M143" s="21">
        <v>2561.2646392255397</v>
      </c>
      <c r="N143" s="72">
        <v>954.6353607744604</v>
      </c>
      <c r="O143" s="254">
        <v>0</v>
      </c>
      <c r="P143" s="270">
        <v>0</v>
      </c>
      <c r="Q143" s="263">
        <v>763.7082886195684</v>
      </c>
      <c r="R143" s="260">
        <v>2583625.1404</v>
      </c>
    </row>
    <row r="144" spans="1:18" ht="15">
      <c r="A144" s="83">
        <v>405</v>
      </c>
      <c r="B144" s="24" t="s">
        <v>1123</v>
      </c>
      <c r="C144" s="243">
        <v>72424</v>
      </c>
      <c r="D144" s="244">
        <v>19.5</v>
      </c>
      <c r="E144" s="18">
        <v>227135227.89</v>
      </c>
      <c r="F144" s="18">
        <v>1164796040.4615386</v>
      </c>
      <c r="G144" s="236">
        <v>0</v>
      </c>
      <c r="I144" s="15">
        <v>225853952.24549234</v>
      </c>
      <c r="J144" s="18">
        <v>17973473.16</v>
      </c>
      <c r="K144" s="21">
        <v>0</v>
      </c>
      <c r="L144" s="21">
        <v>243827425.40549234</v>
      </c>
      <c r="M144" s="21">
        <v>3366.6660969498002</v>
      </c>
      <c r="N144" s="72">
        <v>149.23390305019984</v>
      </c>
      <c r="O144" s="254">
        <v>0</v>
      </c>
      <c r="P144" s="270">
        <v>0</v>
      </c>
      <c r="Q144" s="263">
        <v>119.38712244015989</v>
      </c>
      <c r="R144" s="260">
        <v>8646492.95560614</v>
      </c>
    </row>
    <row r="145" spans="1:18" ht="15">
      <c r="A145" s="83">
        <v>407</v>
      </c>
      <c r="B145" s="24" t="s">
        <v>1124</v>
      </c>
      <c r="C145" s="243">
        <v>2829</v>
      </c>
      <c r="D145" s="244">
        <v>20.5</v>
      </c>
      <c r="E145" s="18">
        <v>7736001.11</v>
      </c>
      <c r="F145" s="18">
        <v>37736590.780487806</v>
      </c>
      <c r="G145" s="236">
        <v>0</v>
      </c>
      <c r="I145" s="15">
        <v>7317124.952336585</v>
      </c>
      <c r="J145" s="18">
        <v>345339.95</v>
      </c>
      <c r="K145" s="21">
        <v>0</v>
      </c>
      <c r="L145" s="21">
        <v>7662464.902336585</v>
      </c>
      <c r="M145" s="21">
        <v>2708.5418530705497</v>
      </c>
      <c r="N145" s="72">
        <v>807.3581469294504</v>
      </c>
      <c r="O145" s="254">
        <v>0</v>
      </c>
      <c r="P145" s="270">
        <v>0</v>
      </c>
      <c r="Q145" s="263">
        <v>645.8865175435603</v>
      </c>
      <c r="R145" s="260">
        <v>1827212.9581307322</v>
      </c>
    </row>
    <row r="146" spans="1:18" ht="15">
      <c r="A146" s="83">
        <v>408</v>
      </c>
      <c r="B146" s="24" t="s">
        <v>1125</v>
      </c>
      <c r="C146" s="243">
        <v>14650</v>
      </c>
      <c r="D146" s="244">
        <v>20</v>
      </c>
      <c r="E146" s="18">
        <v>40662375.29</v>
      </c>
      <c r="F146" s="18">
        <v>203311876.45</v>
      </c>
      <c r="G146" s="236">
        <v>0</v>
      </c>
      <c r="I146" s="15">
        <v>39422172.843655</v>
      </c>
      <c r="J146" s="18">
        <v>2484819.98</v>
      </c>
      <c r="K146" s="21">
        <v>0</v>
      </c>
      <c r="L146" s="21">
        <v>41906992.823654994</v>
      </c>
      <c r="M146" s="21">
        <v>2860.545585232423</v>
      </c>
      <c r="N146" s="72">
        <v>655.354414767577</v>
      </c>
      <c r="O146" s="254">
        <v>0</v>
      </c>
      <c r="P146" s="270">
        <v>0</v>
      </c>
      <c r="Q146" s="263">
        <v>524.2835318140617</v>
      </c>
      <c r="R146" s="260">
        <v>7680753.741076004</v>
      </c>
    </row>
    <row r="147" spans="1:18" ht="15">
      <c r="A147" s="83">
        <v>410</v>
      </c>
      <c r="B147" s="24" t="s">
        <v>1126</v>
      </c>
      <c r="C147" s="243">
        <v>18481</v>
      </c>
      <c r="D147" s="244">
        <v>20.5</v>
      </c>
      <c r="E147" s="18">
        <v>54260805.6</v>
      </c>
      <c r="F147" s="18">
        <v>264686856.58536586</v>
      </c>
      <c r="G147" s="236">
        <v>0</v>
      </c>
      <c r="I147" s="15">
        <v>51322781.49190245</v>
      </c>
      <c r="J147" s="18">
        <v>1948214.56</v>
      </c>
      <c r="K147" s="21">
        <v>0</v>
      </c>
      <c r="L147" s="21">
        <v>53270996.05190245</v>
      </c>
      <c r="M147" s="21">
        <v>2882.473678475323</v>
      </c>
      <c r="N147" s="72">
        <v>633.426321524677</v>
      </c>
      <c r="O147" s="254">
        <v>0</v>
      </c>
      <c r="P147" s="270">
        <v>0</v>
      </c>
      <c r="Q147" s="263">
        <v>506.7410572197416</v>
      </c>
      <c r="R147" s="260">
        <v>9365081.478478044</v>
      </c>
    </row>
    <row r="148" spans="1:18" ht="15">
      <c r="A148" s="83">
        <v>416</v>
      </c>
      <c r="B148" s="24" t="s">
        <v>1127</v>
      </c>
      <c r="C148" s="243">
        <v>3059</v>
      </c>
      <c r="D148" s="244">
        <v>20</v>
      </c>
      <c r="E148" s="18">
        <v>8389795.34</v>
      </c>
      <c r="F148" s="18">
        <v>41948976.7</v>
      </c>
      <c r="G148" s="236">
        <v>0</v>
      </c>
      <c r="I148" s="15">
        <v>8133906.582130001</v>
      </c>
      <c r="J148" s="18">
        <v>357928.96</v>
      </c>
      <c r="K148" s="21">
        <v>0</v>
      </c>
      <c r="L148" s="21">
        <v>8491835.54213</v>
      </c>
      <c r="M148" s="21">
        <v>2776.0168493396536</v>
      </c>
      <c r="N148" s="72">
        <v>739.8831506603465</v>
      </c>
      <c r="O148" s="254">
        <v>0</v>
      </c>
      <c r="P148" s="270">
        <v>0</v>
      </c>
      <c r="Q148" s="263">
        <v>591.9065205282772</v>
      </c>
      <c r="R148" s="260">
        <v>1810642.0462959998</v>
      </c>
    </row>
    <row r="149" spans="1:18" ht="15">
      <c r="A149" s="83">
        <v>418</v>
      </c>
      <c r="B149" s="24" t="s">
        <v>1128</v>
      </c>
      <c r="C149" s="243">
        <v>21440</v>
      </c>
      <c r="D149" s="244">
        <v>20.5</v>
      </c>
      <c r="E149" s="18">
        <v>76024530.05</v>
      </c>
      <c r="F149" s="18">
        <v>370851366.097561</v>
      </c>
      <c r="G149" s="236">
        <v>0</v>
      </c>
      <c r="I149" s="15">
        <v>71908079.88631707</v>
      </c>
      <c r="J149" s="18">
        <v>3191503.47</v>
      </c>
      <c r="K149" s="21">
        <v>0</v>
      </c>
      <c r="L149" s="21">
        <v>75099583.35631707</v>
      </c>
      <c r="M149" s="21">
        <v>3502.7790744550875</v>
      </c>
      <c r="N149" s="72">
        <v>13.120925544912552</v>
      </c>
      <c r="O149" s="254">
        <v>0</v>
      </c>
      <c r="P149" s="270">
        <v>0</v>
      </c>
      <c r="Q149" s="263">
        <v>10.496740435930043</v>
      </c>
      <c r="R149" s="260">
        <v>225050.11494634012</v>
      </c>
    </row>
    <row r="150" spans="1:18" ht="15">
      <c r="A150" s="83">
        <v>420</v>
      </c>
      <c r="B150" s="24" t="s">
        <v>1129</v>
      </c>
      <c r="C150" s="243">
        <v>10274</v>
      </c>
      <c r="D150" s="244">
        <v>20</v>
      </c>
      <c r="E150" s="18">
        <v>28333764.9</v>
      </c>
      <c r="F150" s="18">
        <v>141668824.5</v>
      </c>
      <c r="G150" s="236">
        <v>0</v>
      </c>
      <c r="I150" s="15">
        <v>27469585.070550002</v>
      </c>
      <c r="J150" s="18">
        <v>1745672.49</v>
      </c>
      <c r="K150" s="21">
        <v>0</v>
      </c>
      <c r="L150" s="21">
        <v>29215257.56055</v>
      </c>
      <c r="M150" s="21">
        <v>2843.6108195980146</v>
      </c>
      <c r="N150" s="72">
        <v>672.2891804019855</v>
      </c>
      <c r="O150" s="254">
        <v>0</v>
      </c>
      <c r="P150" s="270">
        <v>0</v>
      </c>
      <c r="Q150" s="263">
        <v>537.8313443215884</v>
      </c>
      <c r="R150" s="260">
        <v>5525679.231559999</v>
      </c>
    </row>
    <row r="151" spans="1:18" ht="15">
      <c r="A151" s="83">
        <v>421</v>
      </c>
      <c r="B151" s="24" t="s">
        <v>1130</v>
      </c>
      <c r="C151" s="243">
        <v>835</v>
      </c>
      <c r="D151" s="244">
        <v>20</v>
      </c>
      <c r="E151" s="18">
        <v>1795679.12</v>
      </c>
      <c r="F151" s="18">
        <v>8978395.6</v>
      </c>
      <c r="G151" s="236">
        <v>0</v>
      </c>
      <c r="I151" s="15">
        <v>1740910.9068399998</v>
      </c>
      <c r="J151" s="18">
        <v>272021.24</v>
      </c>
      <c r="K151" s="21">
        <v>0</v>
      </c>
      <c r="L151" s="21">
        <v>2012932.1468399998</v>
      </c>
      <c r="M151" s="21">
        <v>2410.697181844311</v>
      </c>
      <c r="N151" s="72">
        <v>1105.2028181556889</v>
      </c>
      <c r="O151" s="254">
        <v>0</v>
      </c>
      <c r="P151" s="270">
        <v>0</v>
      </c>
      <c r="Q151" s="263">
        <v>884.1622545245511</v>
      </c>
      <c r="R151" s="260">
        <v>738275.4825280003</v>
      </c>
    </row>
    <row r="152" spans="1:18" ht="15">
      <c r="A152" s="83">
        <v>422</v>
      </c>
      <c r="B152" s="24" t="s">
        <v>1131</v>
      </c>
      <c r="C152" s="243">
        <v>12399</v>
      </c>
      <c r="D152" s="244">
        <v>20</v>
      </c>
      <c r="E152" s="18">
        <v>31725620.48</v>
      </c>
      <c r="F152" s="18">
        <v>158628102.4</v>
      </c>
      <c r="G152" s="236">
        <v>0</v>
      </c>
      <c r="I152" s="15">
        <v>30757989.055360004</v>
      </c>
      <c r="J152" s="18">
        <v>3463275.56</v>
      </c>
      <c r="K152" s="21">
        <v>0</v>
      </c>
      <c r="L152" s="21">
        <v>34221264.61536001</v>
      </c>
      <c r="M152" s="21">
        <v>2760.0019852697806</v>
      </c>
      <c r="N152" s="72">
        <v>755.8980147302195</v>
      </c>
      <c r="O152" s="254">
        <v>0</v>
      </c>
      <c r="P152" s="270">
        <v>0</v>
      </c>
      <c r="Q152" s="263">
        <v>604.7184117841756</v>
      </c>
      <c r="R152" s="260">
        <v>7497903.587711994</v>
      </c>
    </row>
    <row r="153" spans="1:18" ht="15">
      <c r="A153" s="83">
        <v>423</v>
      </c>
      <c r="B153" s="24" t="s">
        <v>1132</v>
      </c>
      <c r="C153" s="243">
        <v>18982</v>
      </c>
      <c r="D153" s="244">
        <v>18.5</v>
      </c>
      <c r="E153" s="18">
        <v>55932230.88</v>
      </c>
      <c r="F153" s="18">
        <v>302336383.1351351</v>
      </c>
      <c r="G153" s="236">
        <v>0</v>
      </c>
      <c r="I153" s="15">
        <v>64103009.26973603</v>
      </c>
      <c r="J153" s="18">
        <v>2767112.4099999997</v>
      </c>
      <c r="K153" s="21">
        <v>0</v>
      </c>
      <c r="L153" s="21">
        <v>66870121.679736026</v>
      </c>
      <c r="M153" s="21">
        <v>3522.817494454537</v>
      </c>
      <c r="N153" s="72">
        <v>-6.917494454537064</v>
      </c>
      <c r="O153" s="254">
        <v>1.9340536310215302</v>
      </c>
      <c r="P153" s="270">
        <v>0.3193405363102153</v>
      </c>
      <c r="Q153" s="263">
        <v>-2.2090363890348064</v>
      </c>
      <c r="R153" s="260">
        <v>-41931.928736658694</v>
      </c>
    </row>
    <row r="154" spans="1:18" ht="15">
      <c r="A154" s="83">
        <v>425</v>
      </c>
      <c r="B154" s="24" t="s">
        <v>1133</v>
      </c>
      <c r="C154" s="243">
        <v>9432</v>
      </c>
      <c r="D154" s="244">
        <v>20.5</v>
      </c>
      <c r="E154" s="18">
        <v>26086420.47</v>
      </c>
      <c r="F154" s="18">
        <v>127250831.56097561</v>
      </c>
      <c r="G154" s="236">
        <v>0</v>
      </c>
      <c r="I154" s="15">
        <v>24673936.23967317</v>
      </c>
      <c r="J154" s="18">
        <v>502239.91</v>
      </c>
      <c r="K154" s="21">
        <v>0</v>
      </c>
      <c r="L154" s="21">
        <v>25176176.14967317</v>
      </c>
      <c r="M154" s="21">
        <v>2669.2298716786654</v>
      </c>
      <c r="N154" s="72">
        <v>846.6701283213347</v>
      </c>
      <c r="O154" s="254">
        <v>0</v>
      </c>
      <c r="P154" s="270">
        <v>0</v>
      </c>
      <c r="Q154" s="263">
        <v>677.3361026570678</v>
      </c>
      <c r="R154" s="260">
        <v>6388634.120261464</v>
      </c>
    </row>
    <row r="155" spans="1:18" ht="15">
      <c r="A155" s="83">
        <v>426</v>
      </c>
      <c r="B155" s="24" t="s">
        <v>1134</v>
      </c>
      <c r="C155" s="243">
        <v>12397</v>
      </c>
      <c r="D155" s="244">
        <v>20.5</v>
      </c>
      <c r="E155" s="18">
        <v>33831294.36</v>
      </c>
      <c r="F155" s="18">
        <v>165030704.19512194</v>
      </c>
      <c r="G155" s="236">
        <v>0</v>
      </c>
      <c r="I155" s="15">
        <v>31999453.543434147</v>
      </c>
      <c r="J155" s="18">
        <v>1022438.89</v>
      </c>
      <c r="K155" s="21">
        <v>0</v>
      </c>
      <c r="L155" s="21">
        <v>33021892.433434147</v>
      </c>
      <c r="M155" s="21">
        <v>2663.700285023324</v>
      </c>
      <c r="N155" s="72">
        <v>852.1997149766762</v>
      </c>
      <c r="O155" s="254">
        <v>0</v>
      </c>
      <c r="P155" s="270">
        <v>0</v>
      </c>
      <c r="Q155" s="263">
        <v>681.759771981341</v>
      </c>
      <c r="R155" s="260">
        <v>8451775.893252686</v>
      </c>
    </row>
    <row r="156" spans="1:18" ht="15">
      <c r="A156" s="83">
        <v>430</v>
      </c>
      <c r="B156" s="24" t="s">
        <v>1135</v>
      </c>
      <c r="C156" s="243">
        <v>16737</v>
      </c>
      <c r="D156" s="244">
        <v>20.5</v>
      </c>
      <c r="E156" s="18">
        <v>46060362.52</v>
      </c>
      <c r="F156" s="18">
        <v>224684695.2195122</v>
      </c>
      <c r="G156" s="236">
        <v>0</v>
      </c>
      <c r="I156" s="15">
        <v>43566362.40306341</v>
      </c>
      <c r="J156" s="18">
        <v>2528443.02</v>
      </c>
      <c r="K156" s="21">
        <v>0</v>
      </c>
      <c r="L156" s="21">
        <v>46094805.42306341</v>
      </c>
      <c r="M156" s="21">
        <v>2754.0661661625986</v>
      </c>
      <c r="N156" s="72">
        <v>761.8338338374015</v>
      </c>
      <c r="O156" s="254">
        <v>0</v>
      </c>
      <c r="P156" s="270">
        <v>0</v>
      </c>
      <c r="Q156" s="263">
        <v>609.4670670699212</v>
      </c>
      <c r="R156" s="260">
        <v>10200650.30154927</v>
      </c>
    </row>
    <row r="157" spans="1:18" ht="15">
      <c r="A157" s="83">
        <v>433</v>
      </c>
      <c r="B157" s="24" t="s">
        <v>1136</v>
      </c>
      <c r="C157" s="243">
        <v>8336</v>
      </c>
      <c r="D157" s="244">
        <v>20</v>
      </c>
      <c r="E157" s="18">
        <v>23562004.48</v>
      </c>
      <c r="F157" s="18">
        <v>117810022.4</v>
      </c>
      <c r="G157" s="236">
        <v>0</v>
      </c>
      <c r="I157" s="15">
        <v>22843363.34336</v>
      </c>
      <c r="J157" s="18">
        <v>1125624.68</v>
      </c>
      <c r="K157" s="21">
        <v>0</v>
      </c>
      <c r="L157" s="21">
        <v>23968988.02336</v>
      </c>
      <c r="M157" s="21">
        <v>2875.358448099808</v>
      </c>
      <c r="N157" s="72">
        <v>640.5415519001922</v>
      </c>
      <c r="O157" s="254">
        <v>0</v>
      </c>
      <c r="P157" s="270">
        <v>0</v>
      </c>
      <c r="Q157" s="263">
        <v>512.4332415201537</v>
      </c>
      <c r="R157" s="260">
        <v>4271643.501312002</v>
      </c>
    </row>
    <row r="158" spans="1:18" ht="15">
      <c r="A158" s="83">
        <v>434</v>
      </c>
      <c r="B158" s="24" t="s">
        <v>1137</v>
      </c>
      <c r="C158" s="243">
        <v>15519</v>
      </c>
      <c r="D158" s="244">
        <v>19.75</v>
      </c>
      <c r="E158" s="18">
        <v>47713265.5</v>
      </c>
      <c r="F158" s="18">
        <v>241586154.43037975</v>
      </c>
      <c r="G158" s="236">
        <v>3114256.0300000003</v>
      </c>
      <c r="I158" s="15">
        <v>46843555.34405064</v>
      </c>
      <c r="J158" s="18">
        <v>9798888.45</v>
      </c>
      <c r="K158" s="21">
        <v>1556796.8820000002</v>
      </c>
      <c r="L158" s="21">
        <v>58199240.67605063</v>
      </c>
      <c r="M158" s="21">
        <v>3750.1927106160597</v>
      </c>
      <c r="N158" s="72">
        <v>-234.2927106160596</v>
      </c>
      <c r="O158" s="254">
        <v>5.456571233702679</v>
      </c>
      <c r="P158" s="270">
        <v>0.3545657123370268</v>
      </c>
      <c r="Q158" s="263">
        <v>-83.07216183495605</v>
      </c>
      <c r="R158" s="260">
        <v>-1289196.8795166828</v>
      </c>
    </row>
    <row r="159" spans="1:18" ht="15">
      <c r="A159" s="83">
        <v>435</v>
      </c>
      <c r="B159" s="24" t="s">
        <v>1138</v>
      </c>
      <c r="C159" s="243">
        <v>773</v>
      </c>
      <c r="D159" s="244">
        <v>19</v>
      </c>
      <c r="E159" s="18">
        <v>1698094.45</v>
      </c>
      <c r="F159" s="18">
        <v>8937339.210526315</v>
      </c>
      <c r="G159" s="236">
        <v>0</v>
      </c>
      <c r="I159" s="15">
        <v>1732950.0729210526</v>
      </c>
      <c r="J159" s="18">
        <v>223081.44</v>
      </c>
      <c r="K159" s="21">
        <v>0</v>
      </c>
      <c r="L159" s="21">
        <v>1956031.5129210525</v>
      </c>
      <c r="M159" s="21">
        <v>2530.4418019677264</v>
      </c>
      <c r="N159" s="72">
        <v>985.4581980322737</v>
      </c>
      <c r="O159" s="254">
        <v>0</v>
      </c>
      <c r="P159" s="270">
        <v>0</v>
      </c>
      <c r="Q159" s="263">
        <v>788.366558425819</v>
      </c>
      <c r="R159" s="260">
        <v>609407.3496631581</v>
      </c>
    </row>
    <row r="160" spans="1:18" ht="15">
      <c r="A160" s="83">
        <v>436</v>
      </c>
      <c r="B160" s="24" t="s">
        <v>1139</v>
      </c>
      <c r="C160" s="243">
        <v>2059</v>
      </c>
      <c r="D160" s="244">
        <v>20.5</v>
      </c>
      <c r="E160" s="18">
        <v>4850629.71</v>
      </c>
      <c r="F160" s="18">
        <v>23661608.341463413</v>
      </c>
      <c r="G160" s="236">
        <v>0</v>
      </c>
      <c r="I160" s="15">
        <v>4587985.857409757</v>
      </c>
      <c r="J160" s="18">
        <v>113432.68</v>
      </c>
      <c r="K160" s="21">
        <v>0</v>
      </c>
      <c r="L160" s="21">
        <v>4701418.537409756</v>
      </c>
      <c r="M160" s="21">
        <v>2283.350430990654</v>
      </c>
      <c r="N160" s="72">
        <v>1232.5495690093462</v>
      </c>
      <c r="O160" s="254">
        <v>0</v>
      </c>
      <c r="P160" s="270">
        <v>0</v>
      </c>
      <c r="Q160" s="263">
        <v>986.039655207477</v>
      </c>
      <c r="R160" s="260">
        <v>2030255.6500721953</v>
      </c>
    </row>
    <row r="161" spans="1:18" ht="15">
      <c r="A161" s="83">
        <v>440</v>
      </c>
      <c r="B161" s="24" t="s">
        <v>1140</v>
      </c>
      <c r="C161" s="243">
        <v>4966</v>
      </c>
      <c r="D161" s="244">
        <v>19.5</v>
      </c>
      <c r="E161" s="18">
        <v>12555739.67</v>
      </c>
      <c r="F161" s="18">
        <v>64388408.56410257</v>
      </c>
      <c r="G161" s="236">
        <v>0</v>
      </c>
      <c r="I161" s="15">
        <v>12484912.420579487</v>
      </c>
      <c r="J161" s="18">
        <v>281667.76</v>
      </c>
      <c r="K161" s="21">
        <v>0</v>
      </c>
      <c r="L161" s="21">
        <v>12766580.180579487</v>
      </c>
      <c r="M161" s="21">
        <v>2570.797458835982</v>
      </c>
      <c r="N161" s="72">
        <v>945.102541164018</v>
      </c>
      <c r="O161" s="254">
        <v>0</v>
      </c>
      <c r="P161" s="270">
        <v>0</v>
      </c>
      <c r="Q161" s="263">
        <v>756.0820329312145</v>
      </c>
      <c r="R161" s="260">
        <v>3754703.375536411</v>
      </c>
    </row>
    <row r="162" spans="1:18" ht="15">
      <c r="A162" s="83">
        <v>441</v>
      </c>
      <c r="B162" s="24" t="s">
        <v>1141</v>
      </c>
      <c r="C162" s="243">
        <v>5022</v>
      </c>
      <c r="D162" s="244">
        <v>18</v>
      </c>
      <c r="E162" s="18">
        <v>12189652.55</v>
      </c>
      <c r="F162" s="18">
        <v>67720291.94444445</v>
      </c>
      <c r="G162" s="236">
        <v>0</v>
      </c>
      <c r="I162" s="15">
        <v>13130964.608027779</v>
      </c>
      <c r="J162" s="18">
        <v>1511381.33</v>
      </c>
      <c r="K162" s="21">
        <v>0</v>
      </c>
      <c r="L162" s="21">
        <v>14642345.938027779</v>
      </c>
      <c r="M162" s="21">
        <v>2915.6403699776542</v>
      </c>
      <c r="N162" s="72">
        <v>600.2596300223458</v>
      </c>
      <c r="O162" s="254">
        <v>0</v>
      </c>
      <c r="P162" s="270">
        <v>0</v>
      </c>
      <c r="Q162" s="263">
        <v>480.2077040178767</v>
      </c>
      <c r="R162" s="260">
        <v>2411603.089577777</v>
      </c>
    </row>
    <row r="163" spans="1:18" ht="15">
      <c r="A163" s="83">
        <v>442</v>
      </c>
      <c r="B163" s="24" t="s">
        <v>1142</v>
      </c>
      <c r="C163" s="243">
        <v>3360</v>
      </c>
      <c r="D163" s="244">
        <v>19.75</v>
      </c>
      <c r="E163" s="18">
        <v>10272356.02</v>
      </c>
      <c r="F163" s="18">
        <v>52011929.215189874</v>
      </c>
      <c r="G163" s="236">
        <v>0</v>
      </c>
      <c r="I163" s="15">
        <v>10085113.074825317</v>
      </c>
      <c r="J163" s="18">
        <v>297238.13</v>
      </c>
      <c r="K163" s="21">
        <v>0</v>
      </c>
      <c r="L163" s="21">
        <v>10382351.204825317</v>
      </c>
      <c r="M163" s="21">
        <v>3089.9854776265825</v>
      </c>
      <c r="N163" s="72">
        <v>425.91452237341764</v>
      </c>
      <c r="O163" s="254">
        <v>0</v>
      </c>
      <c r="P163" s="270">
        <v>0</v>
      </c>
      <c r="Q163" s="263">
        <v>340.73161789873416</v>
      </c>
      <c r="R163" s="260">
        <v>1144858.2361397468</v>
      </c>
    </row>
    <row r="164" spans="1:18" ht="15">
      <c r="A164" s="83">
        <v>444</v>
      </c>
      <c r="B164" s="24" t="s">
        <v>1143</v>
      </c>
      <c r="C164" s="243">
        <v>47516</v>
      </c>
      <c r="D164" s="244">
        <v>19.5</v>
      </c>
      <c r="E164" s="18">
        <v>158500682.19</v>
      </c>
      <c r="F164" s="18">
        <v>812824011.2307693</v>
      </c>
      <c r="G164" s="236">
        <v>0</v>
      </c>
      <c r="I164" s="15">
        <v>157606575.77764615</v>
      </c>
      <c r="J164" s="18">
        <v>5809336.22</v>
      </c>
      <c r="K164" s="21">
        <v>0</v>
      </c>
      <c r="L164" s="21">
        <v>163415911.99764615</v>
      </c>
      <c r="M164" s="21">
        <v>3439.176529961406</v>
      </c>
      <c r="N164" s="72">
        <v>76.72347003859431</v>
      </c>
      <c r="O164" s="254">
        <v>0</v>
      </c>
      <c r="P164" s="270">
        <v>0</v>
      </c>
      <c r="Q164" s="263">
        <v>61.37877603087546</v>
      </c>
      <c r="R164" s="260">
        <v>2916473.9218830783</v>
      </c>
    </row>
    <row r="165" spans="1:18" ht="15">
      <c r="A165" s="83">
        <v>445</v>
      </c>
      <c r="B165" s="24" t="s">
        <v>168</v>
      </c>
      <c r="C165" s="243">
        <v>15561</v>
      </c>
      <c r="D165" s="244">
        <v>19.75</v>
      </c>
      <c r="E165" s="18">
        <v>52026551.77</v>
      </c>
      <c r="F165" s="18">
        <v>263425578.5822785</v>
      </c>
      <c r="G165" s="236">
        <v>0</v>
      </c>
      <c r="I165" s="15">
        <v>51078219.68710379</v>
      </c>
      <c r="J165" s="18">
        <v>2424019.41</v>
      </c>
      <c r="K165" s="21">
        <v>0</v>
      </c>
      <c r="L165" s="21">
        <v>53502239.09710379</v>
      </c>
      <c r="M165" s="21">
        <v>3438.2262770454204</v>
      </c>
      <c r="N165" s="72">
        <v>77.67372295457972</v>
      </c>
      <c r="O165" s="254">
        <v>0</v>
      </c>
      <c r="P165" s="270">
        <v>0</v>
      </c>
      <c r="Q165" s="263">
        <v>62.138978363663774</v>
      </c>
      <c r="R165" s="260">
        <v>966944.642316972</v>
      </c>
    </row>
    <row r="166" spans="1:18" ht="15">
      <c r="A166" s="83">
        <v>475</v>
      </c>
      <c r="B166" s="24" t="s">
        <v>1144</v>
      </c>
      <c r="C166" s="243">
        <v>5586</v>
      </c>
      <c r="D166" s="244">
        <v>20.25</v>
      </c>
      <c r="E166" s="18">
        <v>15921840.61</v>
      </c>
      <c r="F166" s="18">
        <v>78626373.38271604</v>
      </c>
      <c r="G166" s="236">
        <v>0</v>
      </c>
      <c r="I166" s="15">
        <v>15245653.798908642</v>
      </c>
      <c r="J166" s="18">
        <v>783658.1</v>
      </c>
      <c r="K166" s="21">
        <v>0</v>
      </c>
      <c r="L166" s="21">
        <v>16029311.898908641</v>
      </c>
      <c r="M166" s="21">
        <v>2869.551002310892</v>
      </c>
      <c r="N166" s="72">
        <v>646.3489976891083</v>
      </c>
      <c r="O166" s="254">
        <v>0</v>
      </c>
      <c r="P166" s="270">
        <v>0</v>
      </c>
      <c r="Q166" s="263">
        <v>517.0791981512866</v>
      </c>
      <c r="R166" s="260">
        <v>2888404.400873087</v>
      </c>
    </row>
    <row r="167" spans="1:18" ht="15">
      <c r="A167" s="83">
        <v>480</v>
      </c>
      <c r="B167" s="24" t="s">
        <v>1145</v>
      </c>
      <c r="C167" s="243">
        <v>2017</v>
      </c>
      <c r="D167" s="244">
        <v>19.75</v>
      </c>
      <c r="E167" s="18">
        <v>5267782.5</v>
      </c>
      <c r="F167" s="18">
        <v>26672316.455696203</v>
      </c>
      <c r="G167" s="236">
        <v>0</v>
      </c>
      <c r="I167" s="15">
        <v>5171762.160759494</v>
      </c>
      <c r="J167" s="18">
        <v>173401.17</v>
      </c>
      <c r="K167" s="21">
        <v>0</v>
      </c>
      <c r="L167" s="21">
        <v>5345163.330759494</v>
      </c>
      <c r="M167" s="21">
        <v>2650.056187783586</v>
      </c>
      <c r="N167" s="72">
        <v>865.8438122164139</v>
      </c>
      <c r="O167" s="254">
        <v>0</v>
      </c>
      <c r="P167" s="270">
        <v>0</v>
      </c>
      <c r="Q167" s="263">
        <v>692.6750497731311</v>
      </c>
      <c r="R167" s="260">
        <v>1397125.5753924055</v>
      </c>
    </row>
    <row r="168" spans="1:18" ht="15">
      <c r="A168" s="83">
        <v>481</v>
      </c>
      <c r="B168" s="24" t="s">
        <v>1146</v>
      </c>
      <c r="C168" s="243">
        <v>9671</v>
      </c>
      <c r="D168" s="244">
        <v>19</v>
      </c>
      <c r="E168" s="18">
        <v>31723328.34</v>
      </c>
      <c r="F168" s="18">
        <v>166964886</v>
      </c>
      <c r="G168" s="236">
        <v>0</v>
      </c>
      <c r="I168" s="15">
        <v>32374491.3954</v>
      </c>
      <c r="J168" s="18">
        <v>1535541.98</v>
      </c>
      <c r="K168" s="21">
        <v>0</v>
      </c>
      <c r="L168" s="21">
        <v>33910033.3754</v>
      </c>
      <c r="M168" s="21">
        <v>3506.36266936201</v>
      </c>
      <c r="N168" s="72">
        <v>9.53733063799018</v>
      </c>
      <c r="O168" s="254">
        <v>0</v>
      </c>
      <c r="P168" s="270">
        <v>0</v>
      </c>
      <c r="Q168" s="263">
        <v>7.629864510392145</v>
      </c>
      <c r="R168" s="260">
        <v>73788.41968000244</v>
      </c>
    </row>
    <row r="169" spans="1:18" ht="15">
      <c r="A169" s="83">
        <v>483</v>
      </c>
      <c r="B169" s="24" t="s">
        <v>1147</v>
      </c>
      <c r="C169" s="243">
        <v>1176</v>
      </c>
      <c r="D169" s="244">
        <v>21</v>
      </c>
      <c r="E169" s="18">
        <v>2404486.76</v>
      </c>
      <c r="F169" s="18">
        <v>11449936.952380951</v>
      </c>
      <c r="G169" s="236">
        <v>0</v>
      </c>
      <c r="I169" s="15">
        <v>2220142.775066667</v>
      </c>
      <c r="J169" s="18">
        <v>78800.85</v>
      </c>
      <c r="K169" s="21">
        <v>0</v>
      </c>
      <c r="L169" s="21">
        <v>2298943.625066667</v>
      </c>
      <c r="M169" s="21">
        <v>1954.884034920635</v>
      </c>
      <c r="N169" s="72">
        <v>1561.015965079365</v>
      </c>
      <c r="O169" s="254">
        <v>0</v>
      </c>
      <c r="P169" s="270">
        <v>0</v>
      </c>
      <c r="Q169" s="263">
        <v>1248.812772063492</v>
      </c>
      <c r="R169" s="260">
        <v>1468603.8199466667</v>
      </c>
    </row>
    <row r="170" spans="1:18" ht="15">
      <c r="A170" s="83">
        <v>484</v>
      </c>
      <c r="B170" s="24" t="s">
        <v>1148</v>
      </c>
      <c r="C170" s="243">
        <v>3269</v>
      </c>
      <c r="D170" s="244">
        <v>19.5</v>
      </c>
      <c r="E170" s="18">
        <v>7741497.19</v>
      </c>
      <c r="F170" s="18">
        <v>39699985.58974359</v>
      </c>
      <c r="G170" s="236">
        <v>0</v>
      </c>
      <c r="I170" s="15">
        <v>7697827.205851283</v>
      </c>
      <c r="J170" s="18">
        <v>515300.73</v>
      </c>
      <c r="K170" s="21">
        <v>0</v>
      </c>
      <c r="L170" s="21">
        <v>8213127.935851283</v>
      </c>
      <c r="M170" s="21">
        <v>2512.4282459012798</v>
      </c>
      <c r="N170" s="72">
        <v>1003.4717540987203</v>
      </c>
      <c r="O170" s="254">
        <v>0</v>
      </c>
      <c r="P170" s="270">
        <v>0</v>
      </c>
      <c r="Q170" s="263">
        <v>802.7774032789763</v>
      </c>
      <c r="R170" s="260">
        <v>2624279.3313189736</v>
      </c>
    </row>
    <row r="171" spans="1:18" ht="15">
      <c r="A171" s="83">
        <v>489</v>
      </c>
      <c r="B171" s="24" t="s">
        <v>1149</v>
      </c>
      <c r="C171" s="243">
        <v>2177</v>
      </c>
      <c r="D171" s="244">
        <v>19.5</v>
      </c>
      <c r="E171" s="18">
        <v>4586219.52</v>
      </c>
      <c r="F171" s="18">
        <v>23519074.46153846</v>
      </c>
      <c r="G171" s="236">
        <v>0</v>
      </c>
      <c r="I171" s="15">
        <v>4560348.538092308</v>
      </c>
      <c r="J171" s="18">
        <v>536021.67</v>
      </c>
      <c r="K171" s="21">
        <v>0</v>
      </c>
      <c r="L171" s="21">
        <v>5096370.208092308</v>
      </c>
      <c r="M171" s="21">
        <v>2341.006067107169</v>
      </c>
      <c r="N171" s="72">
        <v>1174.893932892831</v>
      </c>
      <c r="O171" s="254">
        <v>0</v>
      </c>
      <c r="P171" s="270">
        <v>0</v>
      </c>
      <c r="Q171" s="263">
        <v>939.9151463142648</v>
      </c>
      <c r="R171" s="260">
        <v>2046195.2735261545</v>
      </c>
    </row>
    <row r="172" spans="1:18" ht="15">
      <c r="A172" s="83">
        <v>491</v>
      </c>
      <c r="B172" s="24" t="s">
        <v>1150</v>
      </c>
      <c r="C172" s="243">
        <v>54519</v>
      </c>
      <c r="D172" s="244">
        <v>19.75</v>
      </c>
      <c r="E172" s="18">
        <v>162650048.94</v>
      </c>
      <c r="F172" s="18">
        <v>823544551.5949367</v>
      </c>
      <c r="G172" s="236">
        <v>0</v>
      </c>
      <c r="I172" s="15">
        <v>159685288.55425823</v>
      </c>
      <c r="J172" s="18">
        <v>9723126.93</v>
      </c>
      <c r="K172" s="21">
        <v>0</v>
      </c>
      <c r="L172" s="21">
        <v>169408415.48425823</v>
      </c>
      <c r="M172" s="21">
        <v>3107.3280046269783</v>
      </c>
      <c r="N172" s="72">
        <v>408.57199537302176</v>
      </c>
      <c r="O172" s="254">
        <v>0</v>
      </c>
      <c r="P172" s="270">
        <v>0</v>
      </c>
      <c r="Q172" s="263">
        <v>326.85759629841743</v>
      </c>
      <c r="R172" s="260">
        <v>17819949.29259342</v>
      </c>
    </row>
    <row r="173" spans="1:18" ht="15">
      <c r="A173" s="83">
        <v>494</v>
      </c>
      <c r="B173" s="24" t="s">
        <v>1151</v>
      </c>
      <c r="C173" s="243">
        <v>8948</v>
      </c>
      <c r="D173" s="244">
        <v>20</v>
      </c>
      <c r="E173" s="18">
        <v>23220047.94</v>
      </c>
      <c r="F173" s="18">
        <v>116100239.7</v>
      </c>
      <c r="G173" s="236">
        <v>0</v>
      </c>
      <c r="I173" s="15">
        <v>22511836.47783</v>
      </c>
      <c r="J173" s="18">
        <v>1605593.63</v>
      </c>
      <c r="K173" s="21">
        <v>0</v>
      </c>
      <c r="L173" s="21">
        <v>24117430.10783</v>
      </c>
      <c r="M173" s="21">
        <v>2695.2872270708535</v>
      </c>
      <c r="N173" s="72">
        <v>820.6127729291466</v>
      </c>
      <c r="O173" s="254">
        <v>0</v>
      </c>
      <c r="P173" s="270">
        <v>0</v>
      </c>
      <c r="Q173" s="263">
        <v>656.4902183433173</v>
      </c>
      <c r="R173" s="260">
        <v>5874274.473736004</v>
      </c>
    </row>
    <row r="174" spans="1:18" ht="15">
      <c r="A174" s="83">
        <v>495</v>
      </c>
      <c r="B174" s="24" t="s">
        <v>1152</v>
      </c>
      <c r="C174" s="243">
        <v>1816</v>
      </c>
      <c r="D174" s="244">
        <v>21</v>
      </c>
      <c r="E174" s="18">
        <v>3975874.7</v>
      </c>
      <c r="F174" s="18">
        <v>18932736.666666668</v>
      </c>
      <c r="G174" s="236">
        <v>0</v>
      </c>
      <c r="I174" s="15">
        <v>3671057.639666667</v>
      </c>
      <c r="J174" s="18">
        <v>830597.92</v>
      </c>
      <c r="K174" s="21">
        <v>0</v>
      </c>
      <c r="L174" s="21">
        <v>4501655.559666667</v>
      </c>
      <c r="M174" s="21">
        <v>2478.8852200807637</v>
      </c>
      <c r="N174" s="72">
        <v>1037.0147799192364</v>
      </c>
      <c r="O174" s="254">
        <v>0</v>
      </c>
      <c r="P174" s="270">
        <v>0</v>
      </c>
      <c r="Q174" s="263">
        <v>829.6118239353891</v>
      </c>
      <c r="R174" s="260">
        <v>1506575.0722666667</v>
      </c>
    </row>
    <row r="175" spans="1:18" ht="15">
      <c r="A175" s="274">
        <v>498</v>
      </c>
      <c r="B175" s="40" t="s">
        <v>1153</v>
      </c>
      <c r="C175" s="243">
        <v>2394</v>
      </c>
      <c r="D175" s="244">
        <v>20.75</v>
      </c>
      <c r="E175" s="21">
        <v>6746287.51</v>
      </c>
      <c r="F175" s="21">
        <v>32512228.963855423</v>
      </c>
      <c r="G175" s="245">
        <v>0</v>
      </c>
      <c r="I175" s="15">
        <v>6304121.196091567</v>
      </c>
      <c r="J175" s="18">
        <v>528460.43</v>
      </c>
      <c r="K175" s="21">
        <v>0</v>
      </c>
      <c r="L175" s="21">
        <v>6832581.626091567</v>
      </c>
      <c r="M175" s="21">
        <v>2854.0441211744223</v>
      </c>
      <c r="N175" s="72">
        <v>661.8558788255777</v>
      </c>
      <c r="O175" s="254">
        <v>0</v>
      </c>
      <c r="P175" s="270">
        <v>0</v>
      </c>
      <c r="Q175" s="263">
        <v>529.4847030604623</v>
      </c>
      <c r="R175" s="260">
        <v>1267586.3791267467</v>
      </c>
    </row>
    <row r="176" spans="1:18" ht="15">
      <c r="A176" s="83">
        <v>499</v>
      </c>
      <c r="B176" s="24" t="s">
        <v>1154</v>
      </c>
      <c r="C176" s="243">
        <v>19012</v>
      </c>
      <c r="D176" s="244">
        <v>19.75</v>
      </c>
      <c r="E176" s="18">
        <v>64172249.71</v>
      </c>
      <c r="F176" s="18">
        <v>324922783.34177214</v>
      </c>
      <c r="G176" s="236">
        <v>0</v>
      </c>
      <c r="I176" s="15">
        <v>63002527.689969614</v>
      </c>
      <c r="J176" s="18">
        <v>2180737.59</v>
      </c>
      <c r="K176" s="21">
        <v>0</v>
      </c>
      <c r="L176" s="21">
        <v>65183265.27996962</v>
      </c>
      <c r="M176" s="21">
        <v>3428.5327835035564</v>
      </c>
      <c r="N176" s="72">
        <v>87.36721649644369</v>
      </c>
      <c r="O176" s="254">
        <v>0</v>
      </c>
      <c r="P176" s="270">
        <v>0</v>
      </c>
      <c r="Q176" s="263">
        <v>69.89377319715496</v>
      </c>
      <c r="R176" s="260">
        <v>1328820.41602431</v>
      </c>
    </row>
    <row r="177" spans="1:18" ht="15">
      <c r="A177" s="83">
        <v>500</v>
      </c>
      <c r="B177" s="24" t="s">
        <v>1155</v>
      </c>
      <c r="C177" s="243">
        <v>9569</v>
      </c>
      <c r="D177" s="244">
        <v>19.5</v>
      </c>
      <c r="E177" s="18">
        <v>32267779.13</v>
      </c>
      <c r="F177" s="18">
        <v>165475790.41025642</v>
      </c>
      <c r="G177" s="236">
        <v>0</v>
      </c>
      <c r="I177" s="15">
        <v>32085755.760548722</v>
      </c>
      <c r="J177" s="18">
        <v>1791623.78</v>
      </c>
      <c r="K177" s="21">
        <v>0</v>
      </c>
      <c r="L177" s="21">
        <v>33877379.54054872</v>
      </c>
      <c r="M177" s="21">
        <v>3540.3260048645334</v>
      </c>
      <c r="N177" s="72">
        <v>-24.426004864533297</v>
      </c>
      <c r="O177" s="254">
        <v>3.1956483379027825</v>
      </c>
      <c r="P177" s="270">
        <v>0.33195648337902783</v>
      </c>
      <c r="Q177" s="263">
        <v>-8.1083706778295</v>
      </c>
      <c r="R177" s="260">
        <v>-77588.99901615048</v>
      </c>
    </row>
    <row r="178" spans="1:18" ht="15">
      <c r="A178" s="83">
        <v>503</v>
      </c>
      <c r="B178" s="24" t="s">
        <v>1156</v>
      </c>
      <c r="C178" s="243">
        <v>7978</v>
      </c>
      <c r="D178" s="244">
        <v>19.5</v>
      </c>
      <c r="E178" s="18">
        <v>22317791.72</v>
      </c>
      <c r="F178" s="18">
        <v>114450213.94871795</v>
      </c>
      <c r="G178" s="236">
        <v>0</v>
      </c>
      <c r="I178" s="15">
        <v>22191896.48465641</v>
      </c>
      <c r="J178" s="18">
        <v>685566.15</v>
      </c>
      <c r="K178" s="21">
        <v>0</v>
      </c>
      <c r="L178" s="21">
        <v>22877462.634656407</v>
      </c>
      <c r="M178" s="21">
        <v>2867.5686431005774</v>
      </c>
      <c r="N178" s="72">
        <v>648.3313568994226</v>
      </c>
      <c r="O178" s="254">
        <v>0</v>
      </c>
      <c r="P178" s="270">
        <v>0</v>
      </c>
      <c r="Q178" s="263">
        <v>518.6650855195381</v>
      </c>
      <c r="R178" s="260">
        <v>4137910.0522748753</v>
      </c>
    </row>
    <row r="179" spans="1:18" ht="15">
      <c r="A179" s="83">
        <v>504</v>
      </c>
      <c r="B179" s="24" t="s">
        <v>1157</v>
      </c>
      <c r="C179" s="243">
        <v>1992</v>
      </c>
      <c r="D179" s="244">
        <v>20</v>
      </c>
      <c r="E179" s="18">
        <v>5029262.75</v>
      </c>
      <c r="F179" s="18">
        <v>25146313.75</v>
      </c>
      <c r="G179" s="236">
        <v>0</v>
      </c>
      <c r="I179" s="15">
        <v>4875870.236125</v>
      </c>
      <c r="J179" s="18">
        <v>339075.6</v>
      </c>
      <c r="K179" s="21">
        <v>0</v>
      </c>
      <c r="L179" s="21">
        <v>5214945.836124999</v>
      </c>
      <c r="M179" s="21">
        <v>2617.944696849899</v>
      </c>
      <c r="N179" s="72">
        <v>897.9553031501009</v>
      </c>
      <c r="O179" s="254">
        <v>0</v>
      </c>
      <c r="P179" s="270">
        <v>0</v>
      </c>
      <c r="Q179" s="263">
        <v>718.3642425200808</v>
      </c>
      <c r="R179" s="260">
        <v>1430981.571100001</v>
      </c>
    </row>
    <row r="180" spans="1:18" ht="15">
      <c r="A180" s="83">
        <v>505</v>
      </c>
      <c r="B180" s="24" t="s">
        <v>1158</v>
      </c>
      <c r="C180" s="243">
        <v>20478</v>
      </c>
      <c r="D180" s="244">
        <v>19.75</v>
      </c>
      <c r="E180" s="18">
        <v>65220294</v>
      </c>
      <c r="F180" s="18">
        <v>330229336.70886075</v>
      </c>
      <c r="G180" s="236">
        <v>0</v>
      </c>
      <c r="I180" s="15">
        <v>64031468.3878481</v>
      </c>
      <c r="J180" s="18">
        <v>2191456.82</v>
      </c>
      <c r="K180" s="21">
        <v>0</v>
      </c>
      <c r="L180" s="21">
        <v>66222925.2078481</v>
      </c>
      <c r="M180" s="21">
        <v>3233.8570762695626</v>
      </c>
      <c r="N180" s="72">
        <v>282.04292373043745</v>
      </c>
      <c r="O180" s="254">
        <v>0</v>
      </c>
      <c r="P180" s="270">
        <v>0</v>
      </c>
      <c r="Q180" s="263">
        <v>225.63433898434997</v>
      </c>
      <c r="R180" s="260">
        <v>4620539.993721519</v>
      </c>
    </row>
    <row r="181" spans="1:18" ht="15">
      <c r="A181" s="83">
        <v>507</v>
      </c>
      <c r="B181" s="24" t="s">
        <v>1159</v>
      </c>
      <c r="C181" s="243">
        <v>6356</v>
      </c>
      <c r="D181" s="244">
        <v>19.75</v>
      </c>
      <c r="E181" s="18">
        <v>15877154.9</v>
      </c>
      <c r="F181" s="18">
        <v>80390657.721519</v>
      </c>
      <c r="G181" s="236">
        <v>0</v>
      </c>
      <c r="I181" s="15">
        <v>15587748.532202533</v>
      </c>
      <c r="J181" s="18">
        <v>1817416.73</v>
      </c>
      <c r="K181" s="21">
        <v>0</v>
      </c>
      <c r="L181" s="21">
        <v>17405165.26220253</v>
      </c>
      <c r="M181" s="21">
        <v>2738.3834584963074</v>
      </c>
      <c r="N181" s="72">
        <v>777.5165415036927</v>
      </c>
      <c r="O181" s="254">
        <v>0</v>
      </c>
      <c r="P181" s="270">
        <v>0</v>
      </c>
      <c r="Q181" s="263">
        <v>622.0132332029542</v>
      </c>
      <c r="R181" s="260">
        <v>3953516.110237977</v>
      </c>
    </row>
    <row r="182" spans="1:18" ht="15">
      <c r="A182" s="83">
        <v>508</v>
      </c>
      <c r="B182" s="24" t="s">
        <v>1160</v>
      </c>
      <c r="C182" s="243">
        <v>11122</v>
      </c>
      <c r="D182" s="244">
        <v>22</v>
      </c>
      <c r="E182" s="18">
        <v>36659346.22</v>
      </c>
      <c r="F182" s="18">
        <v>166633391.9090909</v>
      </c>
      <c r="G182" s="236">
        <v>0</v>
      </c>
      <c r="I182" s="15">
        <v>32310214.69117273</v>
      </c>
      <c r="J182" s="18">
        <v>1474201.62</v>
      </c>
      <c r="K182" s="21">
        <v>0</v>
      </c>
      <c r="L182" s="21">
        <v>33784416.31117273</v>
      </c>
      <c r="M182" s="21">
        <v>3037.6205998177243</v>
      </c>
      <c r="N182" s="72">
        <v>478.2794001822758</v>
      </c>
      <c r="O182" s="254">
        <v>0</v>
      </c>
      <c r="P182" s="270">
        <v>0</v>
      </c>
      <c r="Q182" s="263">
        <v>382.6235201458207</v>
      </c>
      <c r="R182" s="260">
        <v>4255538.791061818</v>
      </c>
    </row>
    <row r="183" spans="1:18" ht="15">
      <c r="A183" s="83">
        <v>529</v>
      </c>
      <c r="B183" s="24" t="s">
        <v>1161</v>
      </c>
      <c r="C183" s="243">
        <v>18824</v>
      </c>
      <c r="D183" s="244">
        <v>18.5</v>
      </c>
      <c r="E183" s="18">
        <v>65669532.68</v>
      </c>
      <c r="F183" s="18">
        <v>354970446.9189189</v>
      </c>
      <c r="G183" s="236">
        <v>0</v>
      </c>
      <c r="I183" s="15">
        <v>68828769.65757838</v>
      </c>
      <c r="J183" s="18">
        <v>7087601.71</v>
      </c>
      <c r="K183" s="21">
        <v>0</v>
      </c>
      <c r="L183" s="21">
        <v>75916371.36757837</v>
      </c>
      <c r="M183" s="21">
        <v>4032.956404992476</v>
      </c>
      <c r="N183" s="72">
        <v>-517.056404992476</v>
      </c>
      <c r="O183" s="254">
        <v>6.248151969123113</v>
      </c>
      <c r="P183" s="270">
        <v>0.3624815196912311</v>
      </c>
      <c r="Q183" s="263">
        <v>-187.42339144775735</v>
      </c>
      <c r="R183" s="260">
        <v>-3528057.9206125843</v>
      </c>
    </row>
    <row r="184" spans="1:18" ht="15">
      <c r="A184" s="83">
        <v>531</v>
      </c>
      <c r="B184" s="24" t="s">
        <v>1162</v>
      </c>
      <c r="C184" s="243">
        <v>5747</v>
      </c>
      <c r="D184" s="244">
        <v>20.25</v>
      </c>
      <c r="E184" s="18">
        <v>16594203.75</v>
      </c>
      <c r="F184" s="18">
        <v>81946685.18518518</v>
      </c>
      <c r="G184" s="236">
        <v>0</v>
      </c>
      <c r="I184" s="15">
        <v>15889462.257407408</v>
      </c>
      <c r="J184" s="18">
        <v>480996.48</v>
      </c>
      <c r="K184" s="21">
        <v>0</v>
      </c>
      <c r="L184" s="21">
        <v>16370458.737407409</v>
      </c>
      <c r="M184" s="21">
        <v>2848.5224878036206</v>
      </c>
      <c r="N184" s="72">
        <v>667.3775121963795</v>
      </c>
      <c r="O184" s="254">
        <v>0</v>
      </c>
      <c r="P184" s="270">
        <v>0</v>
      </c>
      <c r="Q184" s="263">
        <v>533.9020097571037</v>
      </c>
      <c r="R184" s="260">
        <v>3068334.8500740747</v>
      </c>
    </row>
    <row r="185" spans="1:18" ht="15">
      <c r="A185" s="83">
        <v>532</v>
      </c>
      <c r="B185" s="24" t="s">
        <v>1163</v>
      </c>
      <c r="C185" s="243">
        <v>15082</v>
      </c>
      <c r="D185" s="244">
        <v>20.5</v>
      </c>
      <c r="E185" s="18">
        <v>46994458.57</v>
      </c>
      <c r="F185" s="18">
        <v>229241261.31707317</v>
      </c>
      <c r="G185" s="236">
        <v>0</v>
      </c>
      <c r="I185" s="15">
        <v>44449880.569380485</v>
      </c>
      <c r="J185" s="18">
        <v>1708740.01</v>
      </c>
      <c r="K185" s="21">
        <v>0</v>
      </c>
      <c r="L185" s="21">
        <v>46158620.57938048</v>
      </c>
      <c r="M185" s="21">
        <v>3060.5105807837476</v>
      </c>
      <c r="N185" s="72">
        <v>455.38941921625246</v>
      </c>
      <c r="O185" s="254">
        <v>0</v>
      </c>
      <c r="P185" s="270">
        <v>0</v>
      </c>
      <c r="Q185" s="263">
        <v>364.311535373002</v>
      </c>
      <c r="R185" s="260">
        <v>5494546.576495617</v>
      </c>
    </row>
    <row r="186" spans="1:18" ht="15">
      <c r="A186" s="83">
        <v>535</v>
      </c>
      <c r="B186" s="24" t="s">
        <v>1164</v>
      </c>
      <c r="C186" s="243">
        <v>10985</v>
      </c>
      <c r="D186" s="244">
        <v>21</v>
      </c>
      <c r="E186" s="18">
        <v>26882915.81</v>
      </c>
      <c r="F186" s="18">
        <v>128013884.8095238</v>
      </c>
      <c r="G186" s="236">
        <v>0</v>
      </c>
      <c r="I186" s="15">
        <v>24821892.264566664</v>
      </c>
      <c r="J186" s="18">
        <v>1250150.47</v>
      </c>
      <c r="K186" s="21">
        <v>0</v>
      </c>
      <c r="L186" s="21">
        <v>26072042.734566662</v>
      </c>
      <c r="M186" s="21">
        <v>2373.422187944166</v>
      </c>
      <c r="N186" s="72">
        <v>1142.477812055834</v>
      </c>
      <c r="O186" s="254">
        <v>0</v>
      </c>
      <c r="P186" s="270">
        <v>0</v>
      </c>
      <c r="Q186" s="263">
        <v>913.9822496446673</v>
      </c>
      <c r="R186" s="260">
        <v>10040095.01234667</v>
      </c>
    </row>
    <row r="187" spans="1:18" ht="15">
      <c r="A187" s="83">
        <v>536</v>
      </c>
      <c r="B187" s="24" t="s">
        <v>1165</v>
      </c>
      <c r="C187" s="243">
        <v>32354</v>
      </c>
      <c r="D187" s="244">
        <v>19.75</v>
      </c>
      <c r="E187" s="18">
        <v>108903273.13</v>
      </c>
      <c r="F187" s="18">
        <v>551408977.8734177</v>
      </c>
      <c r="G187" s="236">
        <v>0</v>
      </c>
      <c r="I187" s="15">
        <v>106918200.80965571</v>
      </c>
      <c r="J187" s="18">
        <v>4532530.78</v>
      </c>
      <c r="K187" s="21">
        <v>0</v>
      </c>
      <c r="L187" s="21">
        <v>111450731.58965571</v>
      </c>
      <c r="M187" s="21">
        <v>3444.728058034732</v>
      </c>
      <c r="N187" s="72">
        <v>71.17194196526816</v>
      </c>
      <c r="O187" s="254">
        <v>0</v>
      </c>
      <c r="P187" s="270">
        <v>0</v>
      </c>
      <c r="Q187" s="263">
        <v>56.93755357221453</v>
      </c>
      <c r="R187" s="260">
        <v>1842157.608275429</v>
      </c>
    </row>
    <row r="188" spans="1:18" ht="15">
      <c r="A188" s="83">
        <v>538</v>
      </c>
      <c r="B188" s="24" t="s">
        <v>1166</v>
      </c>
      <c r="C188" s="243">
        <v>4846</v>
      </c>
      <c r="D188" s="244">
        <v>20</v>
      </c>
      <c r="E188" s="18">
        <v>14723851.16</v>
      </c>
      <c r="F188" s="18">
        <v>73619255.8</v>
      </c>
      <c r="G188" s="236">
        <v>0</v>
      </c>
      <c r="I188" s="15">
        <v>14274773.69962</v>
      </c>
      <c r="J188" s="18">
        <v>303603.44</v>
      </c>
      <c r="K188" s="21">
        <v>0</v>
      </c>
      <c r="L188" s="21">
        <v>14578377.139619999</v>
      </c>
      <c r="M188" s="21">
        <v>3008.3320552249274</v>
      </c>
      <c r="N188" s="72">
        <v>507.56794477507265</v>
      </c>
      <c r="O188" s="254">
        <v>0</v>
      </c>
      <c r="P188" s="270">
        <v>0</v>
      </c>
      <c r="Q188" s="263">
        <v>406.05435582005816</v>
      </c>
      <c r="R188" s="260">
        <v>1967739.408304002</v>
      </c>
    </row>
    <row r="189" spans="1:18" ht="15">
      <c r="A189" s="83">
        <v>541</v>
      </c>
      <c r="B189" s="24" t="s">
        <v>1167</v>
      </c>
      <c r="C189" s="243">
        <v>8308</v>
      </c>
      <c r="D189" s="244">
        <v>20</v>
      </c>
      <c r="E189" s="18">
        <v>19891339.42</v>
      </c>
      <c r="F189" s="18">
        <v>99456697.10000001</v>
      </c>
      <c r="G189" s="236">
        <v>0</v>
      </c>
      <c r="I189" s="15">
        <v>19284653.567690004</v>
      </c>
      <c r="J189" s="18">
        <v>1797008.67</v>
      </c>
      <c r="K189" s="21">
        <v>0</v>
      </c>
      <c r="L189" s="21">
        <v>21081662.23769</v>
      </c>
      <c r="M189" s="21">
        <v>2537.51350959196</v>
      </c>
      <c r="N189" s="72">
        <v>978.3864904080401</v>
      </c>
      <c r="O189" s="254">
        <v>0</v>
      </c>
      <c r="P189" s="270">
        <v>0</v>
      </c>
      <c r="Q189" s="263">
        <v>782.7091923264321</v>
      </c>
      <c r="R189" s="260">
        <v>6502747.969847998</v>
      </c>
    </row>
    <row r="190" spans="1:18" ht="15">
      <c r="A190" s="83">
        <v>543</v>
      </c>
      <c r="B190" s="24" t="s">
        <v>1168</v>
      </c>
      <c r="C190" s="243">
        <v>40719</v>
      </c>
      <c r="D190" s="244">
        <v>19</v>
      </c>
      <c r="E190" s="18">
        <v>152026375.69</v>
      </c>
      <c r="F190" s="18">
        <v>800138819.4210526</v>
      </c>
      <c r="G190" s="236">
        <v>0</v>
      </c>
      <c r="I190" s="15">
        <v>155146917.0857421</v>
      </c>
      <c r="J190" s="18">
        <v>6090478.47</v>
      </c>
      <c r="K190" s="21">
        <v>0</v>
      </c>
      <c r="L190" s="21">
        <v>161237395.55574208</v>
      </c>
      <c r="M190" s="21">
        <v>3959.758234626147</v>
      </c>
      <c r="N190" s="72">
        <v>-443.8582346261469</v>
      </c>
      <c r="O190" s="254">
        <v>6.095505220065326</v>
      </c>
      <c r="P190" s="270">
        <v>0.36095505220065327</v>
      </c>
      <c r="Q190" s="263">
        <v>-160.21287224917066</v>
      </c>
      <c r="R190" s="260">
        <v>-6523707.94511398</v>
      </c>
    </row>
    <row r="191" spans="1:18" ht="15">
      <c r="A191" s="83">
        <v>545</v>
      </c>
      <c r="B191" s="24" t="s">
        <v>1169</v>
      </c>
      <c r="C191" s="243">
        <v>9380</v>
      </c>
      <c r="D191" s="244">
        <v>20.5</v>
      </c>
      <c r="E191" s="18">
        <v>25740149.03</v>
      </c>
      <c r="F191" s="18">
        <v>125561702.58536585</v>
      </c>
      <c r="G191" s="236">
        <v>0</v>
      </c>
      <c r="I191" s="15">
        <v>24346414.13130244</v>
      </c>
      <c r="J191" s="18">
        <v>1902347.74</v>
      </c>
      <c r="K191" s="21">
        <v>0</v>
      </c>
      <c r="L191" s="21">
        <v>26248761.871302437</v>
      </c>
      <c r="M191" s="21">
        <v>2798.375466023714</v>
      </c>
      <c r="N191" s="72">
        <v>717.524533976286</v>
      </c>
      <c r="O191" s="254">
        <v>0</v>
      </c>
      <c r="P191" s="270">
        <v>0</v>
      </c>
      <c r="Q191" s="263">
        <v>574.0196271810288</v>
      </c>
      <c r="R191" s="260">
        <v>5384304.102958051</v>
      </c>
    </row>
    <row r="192" spans="1:18" ht="15">
      <c r="A192" s="83">
        <v>560</v>
      </c>
      <c r="B192" s="24" t="s">
        <v>1170</v>
      </c>
      <c r="C192" s="243">
        <v>16300</v>
      </c>
      <c r="D192" s="244">
        <v>19.75</v>
      </c>
      <c r="E192" s="18">
        <v>44939189.09</v>
      </c>
      <c r="F192" s="18">
        <v>227540197.92405063</v>
      </c>
      <c r="G192" s="236">
        <v>0</v>
      </c>
      <c r="I192" s="15">
        <v>44120044.37747342</v>
      </c>
      <c r="J192" s="18">
        <v>2121166.32</v>
      </c>
      <c r="K192" s="21">
        <v>0</v>
      </c>
      <c r="L192" s="21">
        <v>46241210.69747342</v>
      </c>
      <c r="M192" s="21">
        <v>2836.884091869535</v>
      </c>
      <c r="N192" s="72">
        <v>679.015908130465</v>
      </c>
      <c r="O192" s="254">
        <v>0</v>
      </c>
      <c r="P192" s="270">
        <v>0</v>
      </c>
      <c r="Q192" s="263">
        <v>543.2127265043721</v>
      </c>
      <c r="R192" s="260">
        <v>8854367.442021266</v>
      </c>
    </row>
    <row r="193" spans="1:18" ht="15">
      <c r="A193" s="83">
        <v>561</v>
      </c>
      <c r="B193" s="24" t="s">
        <v>1171</v>
      </c>
      <c r="C193" s="243">
        <v>1434</v>
      </c>
      <c r="D193" s="244">
        <v>19.5</v>
      </c>
      <c r="E193" s="18">
        <v>3448855.89</v>
      </c>
      <c r="F193" s="18">
        <v>17686440.46153846</v>
      </c>
      <c r="G193" s="236">
        <v>0</v>
      </c>
      <c r="I193" s="15">
        <v>3429400.8054923075</v>
      </c>
      <c r="J193" s="18">
        <v>333490.58</v>
      </c>
      <c r="K193" s="21">
        <v>0</v>
      </c>
      <c r="L193" s="21">
        <v>3762891.3854923076</v>
      </c>
      <c r="M193" s="21">
        <v>2624.052570078318</v>
      </c>
      <c r="N193" s="72">
        <v>891.8474299216823</v>
      </c>
      <c r="O193" s="254">
        <v>0</v>
      </c>
      <c r="P193" s="270">
        <v>0</v>
      </c>
      <c r="Q193" s="263">
        <v>713.4779439373459</v>
      </c>
      <c r="R193" s="260">
        <v>1023127.371606154</v>
      </c>
    </row>
    <row r="194" spans="1:18" ht="15">
      <c r="A194" s="83">
        <v>562</v>
      </c>
      <c r="B194" s="24" t="s">
        <v>197</v>
      </c>
      <c r="C194" s="243">
        <v>9571</v>
      </c>
      <c r="D194" s="244">
        <v>20.5</v>
      </c>
      <c r="E194" s="18">
        <v>26425636.41</v>
      </c>
      <c r="F194" s="18">
        <v>128905543.46341464</v>
      </c>
      <c r="G194" s="236">
        <v>0</v>
      </c>
      <c r="I194" s="15">
        <v>24994784.8775561</v>
      </c>
      <c r="J194" s="18">
        <v>1335801.89</v>
      </c>
      <c r="K194" s="21">
        <v>0</v>
      </c>
      <c r="L194" s="21">
        <v>26330586.7675561</v>
      </c>
      <c r="M194" s="21">
        <v>2751.080009148062</v>
      </c>
      <c r="N194" s="72">
        <v>764.8199908519382</v>
      </c>
      <c r="O194" s="254">
        <v>0</v>
      </c>
      <c r="P194" s="270">
        <v>0</v>
      </c>
      <c r="Q194" s="263">
        <v>611.8559926815506</v>
      </c>
      <c r="R194" s="260">
        <v>5856073.705955121</v>
      </c>
    </row>
    <row r="195" spans="1:18" ht="15">
      <c r="A195" s="83">
        <v>563</v>
      </c>
      <c r="B195" s="24" t="s">
        <v>1172</v>
      </c>
      <c r="C195" s="243">
        <v>7847</v>
      </c>
      <c r="D195" s="244">
        <v>21.5</v>
      </c>
      <c r="E195" s="18">
        <v>21428370.37</v>
      </c>
      <c r="F195" s="18">
        <v>99666838.93023255</v>
      </c>
      <c r="G195" s="236">
        <v>0</v>
      </c>
      <c r="I195" s="15">
        <v>19325400.068572093</v>
      </c>
      <c r="J195" s="18">
        <v>1022426.53</v>
      </c>
      <c r="K195" s="21">
        <v>0</v>
      </c>
      <c r="L195" s="21">
        <v>20347826.598572094</v>
      </c>
      <c r="M195" s="21">
        <v>2593.0708039469982</v>
      </c>
      <c r="N195" s="72">
        <v>922.8291960530019</v>
      </c>
      <c r="O195" s="254">
        <v>0</v>
      </c>
      <c r="P195" s="270">
        <v>0</v>
      </c>
      <c r="Q195" s="263">
        <v>738.2633568424015</v>
      </c>
      <c r="R195" s="260">
        <v>5793152.561142325</v>
      </c>
    </row>
    <row r="196" spans="1:18" ht="15">
      <c r="A196" s="83">
        <v>564</v>
      </c>
      <c r="B196" s="24" t="s">
        <v>1173</v>
      </c>
      <c r="C196" s="243">
        <v>190847</v>
      </c>
      <c r="D196" s="244">
        <v>19.25</v>
      </c>
      <c r="E196" s="18">
        <v>604704342.93</v>
      </c>
      <c r="F196" s="18">
        <v>3141321261.9740257</v>
      </c>
      <c r="G196" s="236">
        <v>0</v>
      </c>
      <c r="I196" s="15">
        <v>609102192.6967636</v>
      </c>
      <c r="J196" s="18">
        <v>29694609.48</v>
      </c>
      <c r="K196" s="21">
        <v>0</v>
      </c>
      <c r="L196" s="21">
        <v>638796802.1767637</v>
      </c>
      <c r="M196" s="21">
        <v>3347.1671138491233</v>
      </c>
      <c r="N196" s="72">
        <v>168.73288615087677</v>
      </c>
      <c r="O196" s="254">
        <v>0</v>
      </c>
      <c r="P196" s="270">
        <v>0</v>
      </c>
      <c r="Q196" s="263">
        <v>134.98630892070142</v>
      </c>
      <c r="R196" s="260">
        <v>25761732.098589104</v>
      </c>
    </row>
    <row r="197" spans="1:18" ht="15">
      <c r="A197" s="83">
        <v>576</v>
      </c>
      <c r="B197" s="24" t="s">
        <v>1174</v>
      </c>
      <c r="C197" s="243">
        <v>3333</v>
      </c>
      <c r="D197" s="244">
        <v>20</v>
      </c>
      <c r="E197" s="18">
        <v>7947376.26</v>
      </c>
      <c r="F197" s="18">
        <v>39736881.3</v>
      </c>
      <c r="G197" s="236">
        <v>0</v>
      </c>
      <c r="I197" s="15">
        <v>7704981.284069999</v>
      </c>
      <c r="J197" s="18">
        <v>868113.46</v>
      </c>
      <c r="K197" s="21">
        <v>0</v>
      </c>
      <c r="L197" s="21">
        <v>8573094.74407</v>
      </c>
      <c r="M197" s="21">
        <v>2572.185641785178</v>
      </c>
      <c r="N197" s="72">
        <v>943.7143582148219</v>
      </c>
      <c r="O197" s="254">
        <v>0</v>
      </c>
      <c r="P197" s="270">
        <v>0</v>
      </c>
      <c r="Q197" s="263">
        <v>754.9714865718576</v>
      </c>
      <c r="R197" s="260">
        <v>2516319.964744001</v>
      </c>
    </row>
    <row r="198" spans="1:18" ht="15">
      <c r="A198" s="83">
        <v>577</v>
      </c>
      <c r="B198" s="24" t="s">
        <v>1175</v>
      </c>
      <c r="C198" s="243">
        <v>10591</v>
      </c>
      <c r="D198" s="244">
        <v>19.75</v>
      </c>
      <c r="E198" s="18">
        <v>34932767.74</v>
      </c>
      <c r="F198" s="18">
        <v>176874773.36708862</v>
      </c>
      <c r="G198" s="236">
        <v>0</v>
      </c>
      <c r="I198" s="15">
        <v>34296018.55587848</v>
      </c>
      <c r="J198" s="18">
        <v>1232376.97</v>
      </c>
      <c r="K198" s="21">
        <v>0</v>
      </c>
      <c r="L198" s="21">
        <v>35528395.52587848</v>
      </c>
      <c r="M198" s="21">
        <v>3354.5836583777245</v>
      </c>
      <c r="N198" s="72">
        <v>161.31634162227556</v>
      </c>
      <c r="O198" s="254">
        <v>0</v>
      </c>
      <c r="P198" s="270">
        <v>0</v>
      </c>
      <c r="Q198" s="263">
        <v>129.05307329782045</v>
      </c>
      <c r="R198" s="260">
        <v>1366801.0992972164</v>
      </c>
    </row>
    <row r="199" spans="1:18" ht="15">
      <c r="A199" s="83">
        <v>578</v>
      </c>
      <c r="B199" s="24" t="s">
        <v>1176</v>
      </c>
      <c r="C199" s="243">
        <v>3743</v>
      </c>
      <c r="D199" s="244">
        <v>21</v>
      </c>
      <c r="E199" s="18">
        <v>8787466.76</v>
      </c>
      <c r="F199" s="18">
        <v>41845079.809523806</v>
      </c>
      <c r="G199" s="236">
        <v>0</v>
      </c>
      <c r="I199" s="15">
        <v>8113760.9750666665</v>
      </c>
      <c r="J199" s="18">
        <v>494876.19</v>
      </c>
      <c r="K199" s="21">
        <v>0</v>
      </c>
      <c r="L199" s="21">
        <v>8608637.165066667</v>
      </c>
      <c r="M199" s="21">
        <v>2299.9297796063765</v>
      </c>
      <c r="N199" s="72">
        <v>1215.9702203936235</v>
      </c>
      <c r="O199" s="254">
        <v>0</v>
      </c>
      <c r="P199" s="270">
        <v>0</v>
      </c>
      <c r="Q199" s="263">
        <v>972.7761763148989</v>
      </c>
      <c r="R199" s="260">
        <v>3641101.2279466665</v>
      </c>
    </row>
    <row r="200" spans="1:18" ht="15">
      <c r="A200" s="83">
        <v>580</v>
      </c>
      <c r="B200" s="24" t="s">
        <v>1177</v>
      </c>
      <c r="C200" s="243">
        <v>5591</v>
      </c>
      <c r="D200" s="244">
        <v>19.5</v>
      </c>
      <c r="E200" s="18">
        <v>13445137.99</v>
      </c>
      <c r="F200" s="18">
        <v>68949425.58974358</v>
      </c>
      <c r="G200" s="236">
        <v>0</v>
      </c>
      <c r="I200" s="15">
        <v>13369293.621851282</v>
      </c>
      <c r="J200" s="18">
        <v>1047166.26</v>
      </c>
      <c r="K200" s="21">
        <v>0</v>
      </c>
      <c r="L200" s="21">
        <v>14416459.881851282</v>
      </c>
      <c r="M200" s="21">
        <v>2578.5118729835954</v>
      </c>
      <c r="N200" s="72">
        <v>937.3881270164047</v>
      </c>
      <c r="O200" s="254">
        <v>0</v>
      </c>
      <c r="P200" s="270">
        <v>0</v>
      </c>
      <c r="Q200" s="263">
        <v>749.9105016131239</v>
      </c>
      <c r="R200" s="260">
        <v>4192749.6145189754</v>
      </c>
    </row>
    <row r="201" spans="1:18" ht="15">
      <c r="A201" s="83">
        <v>581</v>
      </c>
      <c r="B201" s="24" t="s">
        <v>1178</v>
      </c>
      <c r="C201" s="243">
        <v>6918</v>
      </c>
      <c r="D201" s="244">
        <v>20.5</v>
      </c>
      <c r="E201" s="18">
        <v>18008268.59</v>
      </c>
      <c r="F201" s="18">
        <v>87845212.63414635</v>
      </c>
      <c r="G201" s="236">
        <v>0</v>
      </c>
      <c r="I201" s="15">
        <v>17033186.72976098</v>
      </c>
      <c r="J201" s="18">
        <v>1726550.19</v>
      </c>
      <c r="K201" s="21">
        <v>0</v>
      </c>
      <c r="L201" s="21">
        <v>18759736.91976098</v>
      </c>
      <c r="M201" s="21">
        <v>2711.7283781094216</v>
      </c>
      <c r="N201" s="72">
        <v>804.1716218905785</v>
      </c>
      <c r="O201" s="254">
        <v>0</v>
      </c>
      <c r="P201" s="270">
        <v>0</v>
      </c>
      <c r="Q201" s="263">
        <v>643.3372975124629</v>
      </c>
      <c r="R201" s="260">
        <v>4450607.424191218</v>
      </c>
    </row>
    <row r="202" spans="1:18" ht="15">
      <c r="A202" s="83">
        <v>583</v>
      </c>
      <c r="B202" s="24" t="s">
        <v>1179</v>
      </c>
      <c r="C202" s="243">
        <v>963</v>
      </c>
      <c r="D202" s="244">
        <v>19.5</v>
      </c>
      <c r="E202" s="18">
        <v>2490650.27</v>
      </c>
      <c r="F202" s="18">
        <v>12772565.487179488</v>
      </c>
      <c r="G202" s="236">
        <v>0</v>
      </c>
      <c r="I202" s="15">
        <v>2476600.447964103</v>
      </c>
      <c r="J202" s="18">
        <v>269311.29</v>
      </c>
      <c r="K202" s="21">
        <v>0</v>
      </c>
      <c r="L202" s="21">
        <v>2745911.737964103</v>
      </c>
      <c r="M202" s="21">
        <v>2851.4140581143333</v>
      </c>
      <c r="N202" s="72">
        <v>664.4859418856668</v>
      </c>
      <c r="O202" s="254">
        <v>0</v>
      </c>
      <c r="P202" s="270">
        <v>0</v>
      </c>
      <c r="Q202" s="263">
        <v>531.5887535085334</v>
      </c>
      <c r="R202" s="260">
        <v>511919.96962871763</v>
      </c>
    </row>
    <row r="203" spans="1:18" ht="15">
      <c r="A203" s="83">
        <v>584</v>
      </c>
      <c r="B203" s="24" t="s">
        <v>1180</v>
      </c>
      <c r="C203" s="243">
        <v>2923</v>
      </c>
      <c r="D203" s="244">
        <v>20.5</v>
      </c>
      <c r="E203" s="18">
        <v>5987883.27</v>
      </c>
      <c r="F203" s="18">
        <v>29209186.68292683</v>
      </c>
      <c r="G203" s="236">
        <v>0</v>
      </c>
      <c r="I203" s="15">
        <v>5663661.297819512</v>
      </c>
      <c r="J203" s="18">
        <v>450995.75</v>
      </c>
      <c r="K203" s="21">
        <v>0</v>
      </c>
      <c r="L203" s="21">
        <v>6114657.047819512</v>
      </c>
      <c r="M203" s="21">
        <v>2091.9114087648004</v>
      </c>
      <c r="N203" s="72">
        <v>1423.9885912351997</v>
      </c>
      <c r="O203" s="254">
        <v>0</v>
      </c>
      <c r="P203" s="270">
        <v>0</v>
      </c>
      <c r="Q203" s="263">
        <v>1139.1908729881598</v>
      </c>
      <c r="R203" s="260">
        <v>3329854.921744391</v>
      </c>
    </row>
    <row r="204" spans="1:18" ht="15">
      <c r="A204" s="83">
        <v>588</v>
      </c>
      <c r="B204" s="24" t="s">
        <v>1181</v>
      </c>
      <c r="C204" s="243">
        <v>1857</v>
      </c>
      <c r="D204" s="244">
        <v>20</v>
      </c>
      <c r="E204" s="18">
        <v>3893957.21</v>
      </c>
      <c r="F204" s="18">
        <v>19469786.05</v>
      </c>
      <c r="G204" s="236">
        <v>0</v>
      </c>
      <c r="I204" s="15">
        <v>3775191.515095</v>
      </c>
      <c r="J204" s="18">
        <v>586255.47</v>
      </c>
      <c r="K204" s="21">
        <v>0</v>
      </c>
      <c r="L204" s="21">
        <v>4361446.985095</v>
      </c>
      <c r="M204" s="21">
        <v>2348.652119060312</v>
      </c>
      <c r="N204" s="72">
        <v>1167.247880939688</v>
      </c>
      <c r="O204" s="254">
        <v>0</v>
      </c>
      <c r="P204" s="270">
        <v>0</v>
      </c>
      <c r="Q204" s="263">
        <v>933.7983047517505</v>
      </c>
      <c r="R204" s="260">
        <v>1734063.4519240006</v>
      </c>
    </row>
    <row r="205" spans="1:18" ht="15">
      <c r="A205" s="83">
        <v>592</v>
      </c>
      <c r="B205" s="24" t="s">
        <v>1182</v>
      </c>
      <c r="C205" s="243">
        <v>4095</v>
      </c>
      <c r="D205" s="244">
        <v>21</v>
      </c>
      <c r="E205" s="18">
        <v>10409658.24</v>
      </c>
      <c r="F205" s="18">
        <v>49569801.14285714</v>
      </c>
      <c r="G205" s="236">
        <v>0</v>
      </c>
      <c r="I205" s="15">
        <v>9611584.4416</v>
      </c>
      <c r="J205" s="18">
        <v>579485.11</v>
      </c>
      <c r="K205" s="21">
        <v>0</v>
      </c>
      <c r="L205" s="21">
        <v>10191069.5516</v>
      </c>
      <c r="M205" s="21">
        <v>2488.661673162393</v>
      </c>
      <c r="N205" s="72">
        <v>1027.238326837607</v>
      </c>
      <c r="O205" s="254">
        <v>0</v>
      </c>
      <c r="P205" s="270">
        <v>0</v>
      </c>
      <c r="Q205" s="263">
        <v>821.7906614700856</v>
      </c>
      <c r="R205" s="260">
        <v>3365232.7587200007</v>
      </c>
    </row>
    <row r="206" spans="1:18" ht="15">
      <c r="A206" s="83">
        <v>593</v>
      </c>
      <c r="B206" s="24" t="s">
        <v>1183</v>
      </c>
      <c r="C206" s="243">
        <v>19407</v>
      </c>
      <c r="D206" s="244">
        <v>20.5</v>
      </c>
      <c r="E206" s="18">
        <v>55611645.14</v>
      </c>
      <c r="F206" s="18">
        <v>271276317.75609756</v>
      </c>
      <c r="G206" s="236">
        <v>0</v>
      </c>
      <c r="I206" s="15">
        <v>52600478.01290731</v>
      </c>
      <c r="J206" s="18">
        <v>4082511.61</v>
      </c>
      <c r="K206" s="21">
        <v>0</v>
      </c>
      <c r="L206" s="21">
        <v>56682989.62290731</v>
      </c>
      <c r="M206" s="21">
        <v>2920.7497100482974</v>
      </c>
      <c r="N206" s="72">
        <v>595.1502899517027</v>
      </c>
      <c r="O206" s="254">
        <v>0</v>
      </c>
      <c r="P206" s="270">
        <v>0</v>
      </c>
      <c r="Q206" s="263">
        <v>476.12023196136215</v>
      </c>
      <c r="R206" s="260">
        <v>9240065.341674155</v>
      </c>
    </row>
    <row r="207" spans="1:18" ht="15">
      <c r="A207" s="83">
        <v>595</v>
      </c>
      <c r="B207" s="24" t="s">
        <v>1184</v>
      </c>
      <c r="C207" s="243">
        <v>4926</v>
      </c>
      <c r="D207" s="244">
        <v>20.75</v>
      </c>
      <c r="E207" s="18">
        <v>10886388.45</v>
      </c>
      <c r="F207" s="18">
        <v>52464522.65060241</v>
      </c>
      <c r="G207" s="236">
        <v>0</v>
      </c>
      <c r="I207" s="15">
        <v>10172870.941951808</v>
      </c>
      <c r="J207" s="18">
        <v>1126771.3</v>
      </c>
      <c r="K207" s="21">
        <v>0</v>
      </c>
      <c r="L207" s="21">
        <v>11299642.241951808</v>
      </c>
      <c r="M207" s="21">
        <v>2293.8778404287063</v>
      </c>
      <c r="N207" s="72">
        <v>1222.0221595712937</v>
      </c>
      <c r="O207" s="254">
        <v>0</v>
      </c>
      <c r="P207" s="270">
        <v>0</v>
      </c>
      <c r="Q207" s="263">
        <v>977.6177276570351</v>
      </c>
      <c r="R207" s="260">
        <v>4815744.926438555</v>
      </c>
    </row>
    <row r="208" spans="1:18" ht="15">
      <c r="A208" s="83">
        <v>598</v>
      </c>
      <c r="B208" s="24" t="s">
        <v>1185</v>
      </c>
      <c r="C208" s="243">
        <v>19680</v>
      </c>
      <c r="D208" s="244">
        <v>21.25</v>
      </c>
      <c r="E208" s="18">
        <v>67008763.38</v>
      </c>
      <c r="F208" s="18">
        <v>315335357.08235294</v>
      </c>
      <c r="G208" s="236">
        <v>0</v>
      </c>
      <c r="I208" s="15">
        <v>61143525.738268234</v>
      </c>
      <c r="J208" s="18">
        <v>4924493.82</v>
      </c>
      <c r="K208" s="21">
        <v>0</v>
      </c>
      <c r="L208" s="21">
        <v>66068019.558268234</v>
      </c>
      <c r="M208" s="21">
        <v>3357.1148149526543</v>
      </c>
      <c r="N208" s="72">
        <v>158.78518504734575</v>
      </c>
      <c r="O208" s="254">
        <v>0</v>
      </c>
      <c r="P208" s="270">
        <v>0</v>
      </c>
      <c r="Q208" s="263">
        <v>127.0281480378766</v>
      </c>
      <c r="R208" s="260">
        <v>2499913.9533854118</v>
      </c>
    </row>
    <row r="209" spans="1:18" ht="15">
      <c r="A209" s="83">
        <v>599</v>
      </c>
      <c r="B209" s="24" t="s">
        <v>1186</v>
      </c>
      <c r="C209" s="243">
        <v>10940</v>
      </c>
      <c r="D209" s="244">
        <v>20.5</v>
      </c>
      <c r="E209" s="18">
        <v>29964886.62</v>
      </c>
      <c r="F209" s="18">
        <v>146170178.63414633</v>
      </c>
      <c r="G209" s="236">
        <v>0</v>
      </c>
      <c r="I209" s="15">
        <v>28342397.63716097</v>
      </c>
      <c r="J209" s="18">
        <v>2423041.87</v>
      </c>
      <c r="K209" s="21">
        <v>0</v>
      </c>
      <c r="L209" s="21">
        <v>30765439.507160973</v>
      </c>
      <c r="M209" s="21">
        <v>2812.197395535738</v>
      </c>
      <c r="N209" s="72">
        <v>703.7026044642621</v>
      </c>
      <c r="O209" s="254">
        <v>0</v>
      </c>
      <c r="P209" s="270">
        <v>0</v>
      </c>
      <c r="Q209" s="263">
        <v>562.9620835714097</v>
      </c>
      <c r="R209" s="260">
        <v>6158805.194271223</v>
      </c>
    </row>
    <row r="210" spans="1:18" ht="15">
      <c r="A210" s="83">
        <v>601</v>
      </c>
      <c r="B210" s="24" t="s">
        <v>1187</v>
      </c>
      <c r="C210" s="243">
        <v>4441</v>
      </c>
      <c r="D210" s="244">
        <v>21</v>
      </c>
      <c r="E210" s="18">
        <v>9982047.25</v>
      </c>
      <c r="F210" s="18">
        <v>47533558.333333336</v>
      </c>
      <c r="G210" s="236">
        <v>0</v>
      </c>
      <c r="I210" s="15">
        <v>9216756.960833333</v>
      </c>
      <c r="J210" s="18">
        <v>1179565.75</v>
      </c>
      <c r="K210" s="21">
        <v>0</v>
      </c>
      <c r="L210" s="21">
        <v>10396322.710833333</v>
      </c>
      <c r="M210" s="21">
        <v>2340.986874765443</v>
      </c>
      <c r="N210" s="72">
        <v>1174.913125234557</v>
      </c>
      <c r="O210" s="254">
        <v>0</v>
      </c>
      <c r="P210" s="270">
        <v>0</v>
      </c>
      <c r="Q210" s="263">
        <v>939.9305001876455</v>
      </c>
      <c r="R210" s="260">
        <v>4174231.3513333336</v>
      </c>
    </row>
    <row r="211" spans="1:18" ht="15">
      <c r="A211" s="83">
        <v>604</v>
      </c>
      <c r="B211" s="24" t="s">
        <v>1188</v>
      </c>
      <c r="C211" s="243">
        <v>18128</v>
      </c>
      <c r="D211" s="244">
        <v>20</v>
      </c>
      <c r="E211" s="18">
        <v>71602864.25</v>
      </c>
      <c r="F211" s="18">
        <v>358014321.25</v>
      </c>
      <c r="G211" s="236">
        <v>0</v>
      </c>
      <c r="I211" s="15">
        <v>69418976.890375</v>
      </c>
      <c r="J211" s="18">
        <v>2506148.98</v>
      </c>
      <c r="K211" s="21">
        <v>0</v>
      </c>
      <c r="L211" s="21">
        <v>71925125.870375</v>
      </c>
      <c r="M211" s="21">
        <v>3967.626096115126</v>
      </c>
      <c r="N211" s="72">
        <v>-451.726096115126</v>
      </c>
      <c r="O211" s="254">
        <v>6.1130760141047205</v>
      </c>
      <c r="P211" s="270">
        <v>0.36113076014104717</v>
      </c>
      <c r="Q211" s="263">
        <v>-163.13218846560318</v>
      </c>
      <c r="R211" s="260">
        <v>-2957260.3125044545</v>
      </c>
    </row>
    <row r="212" spans="1:18" ht="15">
      <c r="A212" s="83">
        <v>607</v>
      </c>
      <c r="B212" s="24" t="s">
        <v>1189</v>
      </c>
      <c r="C212" s="243">
        <v>4728</v>
      </c>
      <c r="D212" s="244">
        <v>19</v>
      </c>
      <c r="E212" s="18">
        <v>9303826.7</v>
      </c>
      <c r="F212" s="18">
        <v>48967508.94736841</v>
      </c>
      <c r="G212" s="236">
        <v>0</v>
      </c>
      <c r="I212" s="15">
        <v>9494799.984894736</v>
      </c>
      <c r="J212" s="18">
        <v>800827.53</v>
      </c>
      <c r="K212" s="21">
        <v>0</v>
      </c>
      <c r="L212" s="21">
        <v>10295627.514894735</v>
      </c>
      <c r="M212" s="21">
        <v>2177.5861918136075</v>
      </c>
      <c r="N212" s="72">
        <v>1338.3138081863926</v>
      </c>
      <c r="O212" s="254">
        <v>0</v>
      </c>
      <c r="P212" s="270">
        <v>0</v>
      </c>
      <c r="Q212" s="263">
        <v>1070.6510465491142</v>
      </c>
      <c r="R212" s="260">
        <v>5062038.148084212</v>
      </c>
    </row>
    <row r="213" spans="1:18" ht="15">
      <c r="A213" s="83">
        <v>608</v>
      </c>
      <c r="B213" s="24" t="s">
        <v>1190</v>
      </c>
      <c r="C213" s="243">
        <v>2373</v>
      </c>
      <c r="D213" s="244">
        <v>20.5</v>
      </c>
      <c r="E213" s="18">
        <v>5813322.57</v>
      </c>
      <c r="F213" s="18">
        <v>28357671.073170733</v>
      </c>
      <c r="G213" s="236">
        <v>0</v>
      </c>
      <c r="I213" s="15">
        <v>5498552.421087805</v>
      </c>
      <c r="J213" s="18">
        <v>318748.44</v>
      </c>
      <c r="K213" s="21">
        <v>0</v>
      </c>
      <c r="L213" s="21">
        <v>5817300.861087806</v>
      </c>
      <c r="M213" s="21">
        <v>2451.454218747495</v>
      </c>
      <c r="N213" s="72">
        <v>1064.4457812525052</v>
      </c>
      <c r="O213" s="254">
        <v>0</v>
      </c>
      <c r="P213" s="270">
        <v>0</v>
      </c>
      <c r="Q213" s="263">
        <v>851.5566250020042</v>
      </c>
      <c r="R213" s="260">
        <v>2020743.871129756</v>
      </c>
    </row>
    <row r="214" spans="1:18" ht="15">
      <c r="A214" s="83">
        <v>609</v>
      </c>
      <c r="B214" s="24" t="s">
        <v>1191</v>
      </c>
      <c r="C214" s="243">
        <v>85201</v>
      </c>
      <c r="D214" s="244">
        <v>19.25</v>
      </c>
      <c r="E214" s="18">
        <v>256471952.99</v>
      </c>
      <c r="F214" s="18">
        <v>1332321833.7142856</v>
      </c>
      <c r="G214" s="236">
        <v>0</v>
      </c>
      <c r="I214" s="15">
        <v>262478860.20866665</v>
      </c>
      <c r="J214" s="18">
        <v>16633155.54</v>
      </c>
      <c r="K214" s="21">
        <v>0</v>
      </c>
      <c r="L214" s="21">
        <v>279112015.74866664</v>
      </c>
      <c r="M214" s="21">
        <v>3275.924176343783</v>
      </c>
      <c r="N214" s="72">
        <v>239.97582365621702</v>
      </c>
      <c r="O214" s="254">
        <v>0</v>
      </c>
      <c r="P214" s="270">
        <v>0</v>
      </c>
      <c r="Q214" s="263">
        <v>191.98065892497362</v>
      </c>
      <c r="R214" s="260">
        <v>16356944.121066678</v>
      </c>
    </row>
    <row r="215" spans="1:18" ht="15">
      <c r="A215" s="83">
        <v>611</v>
      </c>
      <c r="B215" s="24" t="s">
        <v>1192</v>
      </c>
      <c r="C215" s="243">
        <v>5137</v>
      </c>
      <c r="D215" s="244">
        <v>19.5</v>
      </c>
      <c r="E215" s="18">
        <v>16349085.81</v>
      </c>
      <c r="F215" s="18">
        <v>83841465.6923077</v>
      </c>
      <c r="G215" s="236">
        <v>0</v>
      </c>
      <c r="I215" s="15">
        <v>16256860.197738461</v>
      </c>
      <c r="J215" s="18">
        <v>318383.36</v>
      </c>
      <c r="K215" s="21">
        <v>0</v>
      </c>
      <c r="L215" s="21">
        <v>16575243.55773846</v>
      </c>
      <c r="M215" s="21">
        <v>3226.6388082029316</v>
      </c>
      <c r="N215" s="72">
        <v>289.2611917970685</v>
      </c>
      <c r="O215" s="254">
        <v>0</v>
      </c>
      <c r="P215" s="270">
        <v>0</v>
      </c>
      <c r="Q215" s="263">
        <v>231.4089534376548</v>
      </c>
      <c r="R215" s="260">
        <v>1188747.7938092325</v>
      </c>
    </row>
    <row r="216" spans="1:18" ht="15">
      <c r="A216" s="83">
        <v>614</v>
      </c>
      <c r="B216" s="24" t="s">
        <v>1193</v>
      </c>
      <c r="C216" s="243">
        <v>3738</v>
      </c>
      <c r="D216" s="244">
        <v>20.5</v>
      </c>
      <c r="E216" s="18">
        <v>8296495.7</v>
      </c>
      <c r="F216" s="18">
        <v>40470710.73170732</v>
      </c>
      <c r="G216" s="236">
        <v>0</v>
      </c>
      <c r="I216" s="15">
        <v>7847270.81087805</v>
      </c>
      <c r="J216" s="18">
        <v>615392.8</v>
      </c>
      <c r="K216" s="21">
        <v>0</v>
      </c>
      <c r="L216" s="21">
        <v>8462663.61087805</v>
      </c>
      <c r="M216" s="21">
        <v>2263.9549520808055</v>
      </c>
      <c r="N216" s="72">
        <v>1251.9450479191946</v>
      </c>
      <c r="O216" s="254">
        <v>0</v>
      </c>
      <c r="P216" s="270">
        <v>0</v>
      </c>
      <c r="Q216" s="263">
        <v>1001.5560383353558</v>
      </c>
      <c r="R216" s="260">
        <v>3743816.47129756</v>
      </c>
    </row>
    <row r="217" spans="1:18" ht="15">
      <c r="A217" s="83">
        <v>615</v>
      </c>
      <c r="B217" s="24" t="s">
        <v>1194</v>
      </c>
      <c r="C217" s="243">
        <v>8620</v>
      </c>
      <c r="D217" s="244">
        <v>20.5</v>
      </c>
      <c r="E217" s="18">
        <v>18556173.03</v>
      </c>
      <c r="F217" s="18">
        <v>90517917.2195122</v>
      </c>
      <c r="G217" s="236">
        <v>0</v>
      </c>
      <c r="I217" s="15">
        <v>17551424.148863416</v>
      </c>
      <c r="J217" s="18">
        <v>2091618.3</v>
      </c>
      <c r="K217" s="21">
        <v>0</v>
      </c>
      <c r="L217" s="21">
        <v>19643042.448863417</v>
      </c>
      <c r="M217" s="21">
        <v>2278.775226086243</v>
      </c>
      <c r="N217" s="72">
        <v>1237.124773913757</v>
      </c>
      <c r="O217" s="254">
        <v>0</v>
      </c>
      <c r="P217" s="270">
        <v>0</v>
      </c>
      <c r="Q217" s="263">
        <v>989.6998191310057</v>
      </c>
      <c r="R217" s="260">
        <v>8531212.440909268</v>
      </c>
    </row>
    <row r="218" spans="1:18" ht="15">
      <c r="A218" s="83">
        <v>616</v>
      </c>
      <c r="B218" s="24" t="s">
        <v>1195</v>
      </c>
      <c r="C218" s="243">
        <v>2047</v>
      </c>
      <c r="D218" s="244">
        <v>20</v>
      </c>
      <c r="E218" s="18">
        <v>5831578.24</v>
      </c>
      <c r="F218" s="18">
        <v>29157891.2</v>
      </c>
      <c r="G218" s="236">
        <v>0</v>
      </c>
      <c r="I218" s="15">
        <v>5653715.103680001</v>
      </c>
      <c r="J218" s="18">
        <v>301366.25</v>
      </c>
      <c r="K218" s="21">
        <v>0</v>
      </c>
      <c r="L218" s="21">
        <v>5955081.353680001</v>
      </c>
      <c r="M218" s="21">
        <v>2909.1750628627265</v>
      </c>
      <c r="N218" s="72">
        <v>606.7249371372736</v>
      </c>
      <c r="O218" s="254">
        <v>0</v>
      </c>
      <c r="P218" s="270">
        <v>0</v>
      </c>
      <c r="Q218" s="263">
        <v>485.3799497098189</v>
      </c>
      <c r="R218" s="260">
        <v>993572.7570559992</v>
      </c>
    </row>
    <row r="219" spans="1:18" ht="15">
      <c r="A219" s="83">
        <v>619</v>
      </c>
      <c r="B219" s="24" t="s">
        <v>1196</v>
      </c>
      <c r="C219" s="243">
        <v>3203</v>
      </c>
      <c r="D219" s="244">
        <v>19.75</v>
      </c>
      <c r="E219" s="18">
        <v>7336302.24</v>
      </c>
      <c r="F219" s="18">
        <v>37145834.12658228</v>
      </c>
      <c r="G219" s="236">
        <v>0</v>
      </c>
      <c r="I219" s="15">
        <v>7202577.237144304</v>
      </c>
      <c r="J219" s="18">
        <v>380692.61</v>
      </c>
      <c r="K219" s="21">
        <v>0</v>
      </c>
      <c r="L219" s="21">
        <v>7583269.847144305</v>
      </c>
      <c r="M219" s="21">
        <v>2367.552247001032</v>
      </c>
      <c r="N219" s="72">
        <v>1148.3477529989682</v>
      </c>
      <c r="O219" s="254">
        <v>0</v>
      </c>
      <c r="P219" s="270">
        <v>0</v>
      </c>
      <c r="Q219" s="263">
        <v>918.6782023991746</v>
      </c>
      <c r="R219" s="260">
        <v>2942526.282284556</v>
      </c>
    </row>
    <row r="220" spans="1:18" ht="15">
      <c r="A220" s="83">
        <v>620</v>
      </c>
      <c r="B220" s="24" t="s">
        <v>1197</v>
      </c>
      <c r="C220" s="243">
        <v>2931</v>
      </c>
      <c r="D220" s="244">
        <v>21</v>
      </c>
      <c r="E220" s="18">
        <v>6702049.49</v>
      </c>
      <c r="F220" s="18">
        <v>31914521.38095238</v>
      </c>
      <c r="G220" s="236">
        <v>0</v>
      </c>
      <c r="I220" s="15">
        <v>6188225.695766667</v>
      </c>
      <c r="J220" s="18">
        <v>1032370.69</v>
      </c>
      <c r="K220" s="21">
        <v>0</v>
      </c>
      <c r="L220" s="21">
        <v>7220596.385766666</v>
      </c>
      <c r="M220" s="21">
        <v>2463.526573103605</v>
      </c>
      <c r="N220" s="72">
        <v>1052.373426896395</v>
      </c>
      <c r="O220" s="254">
        <v>0</v>
      </c>
      <c r="P220" s="270">
        <v>0</v>
      </c>
      <c r="Q220" s="263">
        <v>841.8987415171159</v>
      </c>
      <c r="R220" s="260">
        <v>2467605.2113866666</v>
      </c>
    </row>
    <row r="221" spans="1:18" ht="15">
      <c r="A221" s="83">
        <v>623</v>
      </c>
      <c r="B221" s="24" t="s">
        <v>1198</v>
      </c>
      <c r="C221" s="243">
        <v>2374</v>
      </c>
      <c r="D221" s="244">
        <v>20.5</v>
      </c>
      <c r="E221" s="18">
        <v>5743499.77</v>
      </c>
      <c r="F221" s="18">
        <v>28017072.048780486</v>
      </c>
      <c r="G221" s="236">
        <v>0</v>
      </c>
      <c r="I221" s="15">
        <v>5432510.270258537</v>
      </c>
      <c r="J221" s="18">
        <v>1075417.95</v>
      </c>
      <c r="K221" s="21">
        <v>0</v>
      </c>
      <c r="L221" s="21">
        <v>6507928.220258537</v>
      </c>
      <c r="M221" s="21">
        <v>2741.3345493928123</v>
      </c>
      <c r="N221" s="72">
        <v>774.5654506071878</v>
      </c>
      <c r="O221" s="254">
        <v>0</v>
      </c>
      <c r="P221" s="270">
        <v>0</v>
      </c>
      <c r="Q221" s="263">
        <v>619.6523604857503</v>
      </c>
      <c r="R221" s="260">
        <v>1471054.703793171</v>
      </c>
    </row>
    <row r="222" spans="1:18" ht="15">
      <c r="A222" s="83">
        <v>624</v>
      </c>
      <c r="B222" s="24" t="s">
        <v>226</v>
      </c>
      <c r="C222" s="243">
        <v>5377</v>
      </c>
      <c r="D222" s="244">
        <v>19.75</v>
      </c>
      <c r="E222" s="18">
        <v>17071901.12</v>
      </c>
      <c r="F222" s="18">
        <v>86440005.67088607</v>
      </c>
      <c r="G222" s="236">
        <v>0</v>
      </c>
      <c r="I222" s="15">
        <v>16760717.099584809</v>
      </c>
      <c r="J222" s="18">
        <v>496495.43</v>
      </c>
      <c r="K222" s="21">
        <v>0</v>
      </c>
      <c r="L222" s="21">
        <v>17257212.52958481</v>
      </c>
      <c r="M222" s="21">
        <v>3209.449977605507</v>
      </c>
      <c r="N222" s="72">
        <v>306.4500223944933</v>
      </c>
      <c r="O222" s="254">
        <v>0</v>
      </c>
      <c r="P222" s="270">
        <v>0</v>
      </c>
      <c r="Q222" s="263">
        <v>245.16001791559466</v>
      </c>
      <c r="R222" s="260">
        <v>1318225.4163321524</v>
      </c>
    </row>
    <row r="223" spans="1:18" ht="15">
      <c r="A223" s="83">
        <v>625</v>
      </c>
      <c r="B223" s="24" t="s">
        <v>1199</v>
      </c>
      <c r="C223" s="243">
        <v>3311</v>
      </c>
      <c r="D223" s="244">
        <v>19.75</v>
      </c>
      <c r="E223" s="18">
        <v>8580582.36</v>
      </c>
      <c r="F223" s="18">
        <v>43445986.63291139</v>
      </c>
      <c r="G223" s="236">
        <v>0</v>
      </c>
      <c r="I223" s="15">
        <v>8424176.80812152</v>
      </c>
      <c r="J223" s="18">
        <v>369958.68</v>
      </c>
      <c r="K223" s="21">
        <v>0</v>
      </c>
      <c r="L223" s="21">
        <v>8794135.488121519</v>
      </c>
      <c r="M223" s="21">
        <v>2656.0360882275804</v>
      </c>
      <c r="N223" s="72">
        <v>859.8639117724197</v>
      </c>
      <c r="O223" s="254">
        <v>0</v>
      </c>
      <c r="P223" s="270">
        <v>0</v>
      </c>
      <c r="Q223" s="263">
        <v>687.8911294179358</v>
      </c>
      <c r="R223" s="260">
        <v>2277607.5295027853</v>
      </c>
    </row>
    <row r="224" spans="1:18" ht="15">
      <c r="A224" s="83">
        <v>626</v>
      </c>
      <c r="B224" s="24" t="s">
        <v>228</v>
      </c>
      <c r="C224" s="243">
        <v>5849</v>
      </c>
      <c r="D224" s="244">
        <v>19.75</v>
      </c>
      <c r="E224" s="18">
        <v>14437840.34</v>
      </c>
      <c r="F224" s="18">
        <v>73102989.06329113</v>
      </c>
      <c r="G224" s="236">
        <v>0</v>
      </c>
      <c r="I224" s="15">
        <v>14174669.57937215</v>
      </c>
      <c r="J224" s="18">
        <v>6341409.84</v>
      </c>
      <c r="K224" s="21">
        <v>0</v>
      </c>
      <c r="L224" s="21">
        <v>20516079.41937215</v>
      </c>
      <c r="M224" s="21">
        <v>3507.621716425397</v>
      </c>
      <c r="N224" s="72">
        <v>8.278283574602938</v>
      </c>
      <c r="O224" s="254">
        <v>0</v>
      </c>
      <c r="P224" s="270">
        <v>0</v>
      </c>
      <c r="Q224" s="263">
        <v>6.6226268596823505</v>
      </c>
      <c r="R224" s="260">
        <v>38735.74450228207</v>
      </c>
    </row>
    <row r="225" spans="1:18" ht="15">
      <c r="A225" s="83">
        <v>630</v>
      </c>
      <c r="B225" s="24" t="s">
        <v>1200</v>
      </c>
      <c r="C225" s="243">
        <v>1566</v>
      </c>
      <c r="D225" s="244">
        <v>19.75</v>
      </c>
      <c r="E225" s="18">
        <v>3613704.85</v>
      </c>
      <c r="F225" s="18">
        <v>18297239.746835444</v>
      </c>
      <c r="G225" s="236">
        <v>0</v>
      </c>
      <c r="I225" s="15">
        <v>3547834.7869113926</v>
      </c>
      <c r="J225" s="18">
        <v>391152.66</v>
      </c>
      <c r="K225" s="21">
        <v>0</v>
      </c>
      <c r="L225" s="21">
        <v>3938987.4469113927</v>
      </c>
      <c r="M225" s="21">
        <v>2515.3176544772623</v>
      </c>
      <c r="N225" s="72">
        <v>1000.5823455227378</v>
      </c>
      <c r="O225" s="254">
        <v>0</v>
      </c>
      <c r="P225" s="270">
        <v>0</v>
      </c>
      <c r="Q225" s="263">
        <v>800.4658764181903</v>
      </c>
      <c r="R225" s="260">
        <v>1253529.562470886</v>
      </c>
    </row>
    <row r="226" spans="1:18" ht="15">
      <c r="A226" s="83">
        <v>631</v>
      </c>
      <c r="B226" s="24" t="s">
        <v>1201</v>
      </c>
      <c r="C226" s="243">
        <v>2199</v>
      </c>
      <c r="D226" s="244">
        <v>19.5</v>
      </c>
      <c r="E226" s="18">
        <v>6694226.29</v>
      </c>
      <c r="F226" s="18">
        <v>34329365.58974359</v>
      </c>
      <c r="G226" s="236">
        <v>0</v>
      </c>
      <c r="I226" s="15">
        <v>6656463.987851283</v>
      </c>
      <c r="J226" s="18">
        <v>197467.19</v>
      </c>
      <c r="K226" s="21">
        <v>0</v>
      </c>
      <c r="L226" s="21">
        <v>6853931.177851283</v>
      </c>
      <c r="M226" s="21">
        <v>3116.8400081179093</v>
      </c>
      <c r="N226" s="72">
        <v>399.0599918820908</v>
      </c>
      <c r="O226" s="254">
        <v>0</v>
      </c>
      <c r="P226" s="270">
        <v>0</v>
      </c>
      <c r="Q226" s="263">
        <v>319.24799350567264</v>
      </c>
      <c r="R226" s="260">
        <v>702026.3377189741</v>
      </c>
    </row>
    <row r="227" spans="1:18" ht="15">
      <c r="A227" s="83">
        <v>635</v>
      </c>
      <c r="B227" s="24" t="s">
        <v>1202</v>
      </c>
      <c r="C227" s="243">
        <v>6838</v>
      </c>
      <c r="D227" s="244">
        <v>20</v>
      </c>
      <c r="E227" s="18">
        <v>18150447.3</v>
      </c>
      <c r="F227" s="18">
        <v>90752236.5</v>
      </c>
      <c r="G227" s="236">
        <v>0</v>
      </c>
      <c r="I227" s="15">
        <v>17596858.65735</v>
      </c>
      <c r="J227" s="18">
        <v>997263.62</v>
      </c>
      <c r="K227" s="21">
        <v>0</v>
      </c>
      <c r="L227" s="21">
        <v>18594122.27735</v>
      </c>
      <c r="M227" s="21">
        <v>2719.2340271058792</v>
      </c>
      <c r="N227" s="72">
        <v>796.6659728941208</v>
      </c>
      <c r="O227" s="254">
        <v>0</v>
      </c>
      <c r="P227" s="270">
        <v>0</v>
      </c>
      <c r="Q227" s="263">
        <v>637.3327783152968</v>
      </c>
      <c r="R227" s="260">
        <v>4358081.53812</v>
      </c>
    </row>
    <row r="228" spans="1:18" ht="15">
      <c r="A228" s="83">
        <v>636</v>
      </c>
      <c r="B228" s="24" t="s">
        <v>1203</v>
      </c>
      <c r="C228" s="243">
        <v>8569</v>
      </c>
      <c r="D228" s="244">
        <v>20</v>
      </c>
      <c r="E228" s="18">
        <v>22162968.13</v>
      </c>
      <c r="F228" s="18">
        <v>110814840.65</v>
      </c>
      <c r="G228" s="236">
        <v>0</v>
      </c>
      <c r="I228" s="15">
        <v>21486997.602035</v>
      </c>
      <c r="J228" s="18">
        <v>1055700.22</v>
      </c>
      <c r="K228" s="21">
        <v>0</v>
      </c>
      <c r="L228" s="21">
        <v>22542697.822035</v>
      </c>
      <c r="M228" s="21">
        <v>2630.7267851598785</v>
      </c>
      <c r="N228" s="72">
        <v>885.1732148401215</v>
      </c>
      <c r="O228" s="254">
        <v>0</v>
      </c>
      <c r="P228" s="270">
        <v>0</v>
      </c>
      <c r="Q228" s="263">
        <v>708.1385718720973</v>
      </c>
      <c r="R228" s="260">
        <v>6068039.422372001</v>
      </c>
    </row>
    <row r="229" spans="1:18" ht="15">
      <c r="A229" s="83">
        <v>638</v>
      </c>
      <c r="B229" s="24" t="s">
        <v>1204</v>
      </c>
      <c r="C229" s="243">
        <v>49028</v>
      </c>
      <c r="D229" s="244">
        <v>19.25</v>
      </c>
      <c r="E229" s="18">
        <v>176468315.03</v>
      </c>
      <c r="F229" s="18">
        <v>916718519.6363636</v>
      </c>
      <c r="G229" s="236">
        <v>0</v>
      </c>
      <c r="I229" s="15">
        <v>177751720.95749092</v>
      </c>
      <c r="J229" s="18">
        <v>17476659.62</v>
      </c>
      <c r="K229" s="21">
        <v>0</v>
      </c>
      <c r="L229" s="21">
        <v>195228380.57749093</v>
      </c>
      <c r="M229" s="21">
        <v>3981.977249275739</v>
      </c>
      <c r="N229" s="72">
        <v>-466.0772492757387</v>
      </c>
      <c r="O229" s="254">
        <v>6.144351391365135</v>
      </c>
      <c r="P229" s="270">
        <v>0.36144351391365137</v>
      </c>
      <c r="Q229" s="263">
        <v>-168.46059873343182</v>
      </c>
      <c r="R229" s="260">
        <v>-8259286.234702695</v>
      </c>
    </row>
    <row r="230" spans="1:18" ht="15">
      <c r="A230" s="83">
        <v>678</v>
      </c>
      <c r="B230" s="24" t="s">
        <v>1205</v>
      </c>
      <c r="C230" s="243">
        <v>25659</v>
      </c>
      <c r="D230" s="244">
        <v>21</v>
      </c>
      <c r="E230" s="18">
        <v>82067363.28</v>
      </c>
      <c r="F230" s="18">
        <v>390796968</v>
      </c>
      <c r="G230" s="236">
        <v>0</v>
      </c>
      <c r="I230" s="15">
        <v>75775532.0952</v>
      </c>
      <c r="J230" s="18">
        <v>2949986.21</v>
      </c>
      <c r="K230" s="21">
        <v>0</v>
      </c>
      <c r="L230" s="21">
        <v>78725518.3052</v>
      </c>
      <c r="M230" s="21">
        <v>3068.1444446471023</v>
      </c>
      <c r="N230" s="72">
        <v>447.7555553528978</v>
      </c>
      <c r="O230" s="254">
        <v>0</v>
      </c>
      <c r="P230" s="270">
        <v>0</v>
      </c>
      <c r="Q230" s="263">
        <v>358.20444428231826</v>
      </c>
      <c r="R230" s="260">
        <v>9191167.835840004</v>
      </c>
    </row>
    <row r="231" spans="1:18" ht="15">
      <c r="A231" s="83">
        <v>680</v>
      </c>
      <c r="B231" s="24" t="s">
        <v>1206</v>
      </c>
      <c r="C231" s="243">
        <v>24562</v>
      </c>
      <c r="D231" s="244">
        <v>18.5</v>
      </c>
      <c r="E231" s="18">
        <v>79008377.72</v>
      </c>
      <c r="F231" s="18">
        <v>427072312</v>
      </c>
      <c r="G231" s="236">
        <v>0</v>
      </c>
      <c r="I231" s="15">
        <v>82809321.2968</v>
      </c>
      <c r="J231" s="18">
        <v>4633364.29</v>
      </c>
      <c r="K231" s="21">
        <v>0</v>
      </c>
      <c r="L231" s="21">
        <v>87442685.58680001</v>
      </c>
      <c r="M231" s="21">
        <v>3560.0800255190948</v>
      </c>
      <c r="N231" s="72">
        <v>-44.18002551909467</v>
      </c>
      <c r="O231" s="254">
        <v>3.7882727756082524</v>
      </c>
      <c r="P231" s="270">
        <v>0.3378827277560825</v>
      </c>
      <c r="Q231" s="263">
        <v>-14.927667534725042</v>
      </c>
      <c r="R231" s="260">
        <v>-366653.3699879165</v>
      </c>
    </row>
    <row r="232" spans="1:18" ht="15">
      <c r="A232" s="83">
        <v>681</v>
      </c>
      <c r="B232" s="24" t="s">
        <v>1207</v>
      </c>
      <c r="C232" s="243">
        <v>3921</v>
      </c>
      <c r="D232" s="244">
        <v>20.5</v>
      </c>
      <c r="E232" s="18">
        <v>9145749.03</v>
      </c>
      <c r="F232" s="18">
        <v>44613409.90243902</v>
      </c>
      <c r="G232" s="236">
        <v>0</v>
      </c>
      <c r="I232" s="15">
        <v>8650540.180082927</v>
      </c>
      <c r="J232" s="18">
        <v>853731.45</v>
      </c>
      <c r="K232" s="21">
        <v>0</v>
      </c>
      <c r="L232" s="21">
        <v>9504271.630082926</v>
      </c>
      <c r="M232" s="21">
        <v>2423.9407370780223</v>
      </c>
      <c r="N232" s="72">
        <v>1091.9592629219778</v>
      </c>
      <c r="O232" s="254">
        <v>0</v>
      </c>
      <c r="P232" s="270">
        <v>0</v>
      </c>
      <c r="Q232" s="263">
        <v>873.5674103375823</v>
      </c>
      <c r="R232" s="260">
        <v>3425257.81593366</v>
      </c>
    </row>
    <row r="233" spans="1:18" ht="15">
      <c r="A233" s="83">
        <v>683</v>
      </c>
      <c r="B233" s="24" t="s">
        <v>1208</v>
      </c>
      <c r="C233" s="243">
        <v>4227</v>
      </c>
      <c r="D233" s="244">
        <v>19.25</v>
      </c>
      <c r="E233" s="18">
        <v>8510819.02</v>
      </c>
      <c r="F233" s="18">
        <v>44212046.85714286</v>
      </c>
      <c r="G233" s="236">
        <v>0</v>
      </c>
      <c r="I233" s="15">
        <v>8572715.8856</v>
      </c>
      <c r="J233" s="18">
        <v>509033.49</v>
      </c>
      <c r="K233" s="21">
        <v>0</v>
      </c>
      <c r="L233" s="21">
        <v>9081749.3756</v>
      </c>
      <c r="M233" s="21">
        <v>2148.5094335462504</v>
      </c>
      <c r="N233" s="72">
        <v>1367.3905664537497</v>
      </c>
      <c r="O233" s="254">
        <v>0</v>
      </c>
      <c r="P233" s="270">
        <v>0</v>
      </c>
      <c r="Q233" s="263">
        <v>1093.9124531629998</v>
      </c>
      <c r="R233" s="260">
        <v>4623967.9395200005</v>
      </c>
    </row>
    <row r="234" spans="1:18" ht="15">
      <c r="A234" s="83">
        <v>684</v>
      </c>
      <c r="B234" s="24" t="s">
        <v>1209</v>
      </c>
      <c r="C234" s="243">
        <v>39842</v>
      </c>
      <c r="D234" s="244">
        <v>18</v>
      </c>
      <c r="E234" s="18">
        <v>130456749.38</v>
      </c>
      <c r="F234" s="18">
        <v>724759718.7777778</v>
      </c>
      <c r="G234" s="236">
        <v>0</v>
      </c>
      <c r="I234" s="15">
        <v>140530909.47101113</v>
      </c>
      <c r="J234" s="18">
        <v>23327134.46</v>
      </c>
      <c r="K234" s="21">
        <v>0</v>
      </c>
      <c r="L234" s="21">
        <v>163858043.93101114</v>
      </c>
      <c r="M234" s="21">
        <v>4112.696248456682</v>
      </c>
      <c r="N234" s="72">
        <v>-596.796248456682</v>
      </c>
      <c r="O234" s="254">
        <v>6.39157576277174</v>
      </c>
      <c r="P234" s="270">
        <v>0.3639157576277174</v>
      </c>
      <c r="Q234" s="263">
        <v>-217.18355890649286</v>
      </c>
      <c r="R234" s="260">
        <v>-8653027.353952488</v>
      </c>
    </row>
    <row r="235" spans="1:18" ht="15">
      <c r="A235" s="83">
        <v>686</v>
      </c>
      <c r="B235" s="24" t="s">
        <v>1210</v>
      </c>
      <c r="C235" s="243">
        <v>3444</v>
      </c>
      <c r="D235" s="244">
        <v>20.5</v>
      </c>
      <c r="E235" s="18">
        <v>8041426.76</v>
      </c>
      <c r="F235" s="18">
        <v>39226472</v>
      </c>
      <c r="G235" s="236">
        <v>0</v>
      </c>
      <c r="I235" s="15">
        <v>7606012.9208</v>
      </c>
      <c r="J235" s="18">
        <v>582526.36</v>
      </c>
      <c r="K235" s="21">
        <v>0</v>
      </c>
      <c r="L235" s="21">
        <v>8188539.280800001</v>
      </c>
      <c r="M235" s="21">
        <v>2377.6246459930317</v>
      </c>
      <c r="N235" s="72">
        <v>1138.2753540069684</v>
      </c>
      <c r="O235" s="254">
        <v>0</v>
      </c>
      <c r="P235" s="270">
        <v>0</v>
      </c>
      <c r="Q235" s="263">
        <v>910.6202832055748</v>
      </c>
      <c r="R235" s="260">
        <v>3136176.2553599994</v>
      </c>
    </row>
    <row r="236" spans="1:18" ht="15">
      <c r="A236" s="83">
        <v>687</v>
      </c>
      <c r="B236" s="24" t="s">
        <v>1211</v>
      </c>
      <c r="C236" s="243">
        <v>1813</v>
      </c>
      <c r="D236" s="244">
        <v>20</v>
      </c>
      <c r="E236" s="18">
        <v>3768743.93</v>
      </c>
      <c r="F236" s="18">
        <v>18843719.65</v>
      </c>
      <c r="G236" s="236">
        <v>0</v>
      </c>
      <c r="I236" s="15">
        <v>3653797.2401349996</v>
      </c>
      <c r="J236" s="18">
        <v>996333.19</v>
      </c>
      <c r="K236" s="21">
        <v>0</v>
      </c>
      <c r="L236" s="21">
        <v>4650130.430135</v>
      </c>
      <c r="M236" s="21">
        <v>2564.881649274683</v>
      </c>
      <c r="N236" s="72">
        <v>951.0183507253173</v>
      </c>
      <c r="O236" s="254">
        <v>0</v>
      </c>
      <c r="P236" s="270">
        <v>0</v>
      </c>
      <c r="Q236" s="263">
        <v>760.8146805802539</v>
      </c>
      <c r="R236" s="260">
        <v>1379357.0158920004</v>
      </c>
    </row>
    <row r="237" spans="1:18" ht="15">
      <c r="A237" s="83">
        <v>689</v>
      </c>
      <c r="B237" s="24" t="s">
        <v>1212</v>
      </c>
      <c r="C237" s="243">
        <v>3784</v>
      </c>
      <c r="D237" s="244">
        <v>19</v>
      </c>
      <c r="E237" s="18">
        <v>10250050.37</v>
      </c>
      <c r="F237" s="18">
        <v>53947633.526315786</v>
      </c>
      <c r="G237" s="236">
        <v>0</v>
      </c>
      <c r="I237" s="15">
        <v>10460446.140752632</v>
      </c>
      <c r="J237" s="18">
        <v>562330.92</v>
      </c>
      <c r="K237" s="21">
        <v>0</v>
      </c>
      <c r="L237" s="21">
        <v>11022777.060752632</v>
      </c>
      <c r="M237" s="21">
        <v>2912.9960519959386</v>
      </c>
      <c r="N237" s="72">
        <v>602.9039480040615</v>
      </c>
      <c r="O237" s="254">
        <v>0</v>
      </c>
      <c r="P237" s="270">
        <v>0</v>
      </c>
      <c r="Q237" s="263">
        <v>482.3231584032492</v>
      </c>
      <c r="R237" s="260">
        <v>1825110.831397895</v>
      </c>
    </row>
    <row r="238" spans="1:18" ht="15">
      <c r="A238" s="83">
        <v>691</v>
      </c>
      <c r="B238" s="24" t="s">
        <v>1213</v>
      </c>
      <c r="C238" s="243">
        <v>2961</v>
      </c>
      <c r="D238" s="244">
        <v>21</v>
      </c>
      <c r="E238" s="18">
        <v>7124373.38</v>
      </c>
      <c r="F238" s="18">
        <v>33925587.52380952</v>
      </c>
      <c r="G238" s="236">
        <v>0</v>
      </c>
      <c r="I238" s="15">
        <v>6578171.420866667</v>
      </c>
      <c r="J238" s="18">
        <v>279025.38</v>
      </c>
      <c r="K238" s="21">
        <v>0</v>
      </c>
      <c r="L238" s="21">
        <v>6857196.800866667</v>
      </c>
      <c r="M238" s="21">
        <v>2315.8381630755375</v>
      </c>
      <c r="N238" s="72">
        <v>1200.0618369244626</v>
      </c>
      <c r="O238" s="254">
        <v>0</v>
      </c>
      <c r="P238" s="270">
        <v>0</v>
      </c>
      <c r="Q238" s="263">
        <v>960.04946953957</v>
      </c>
      <c r="R238" s="260">
        <v>2842706.479306667</v>
      </c>
    </row>
    <row r="239" spans="1:18" ht="15">
      <c r="A239" s="83">
        <v>694</v>
      </c>
      <c r="B239" s="24" t="s">
        <v>1214</v>
      </c>
      <c r="C239" s="243">
        <v>29215</v>
      </c>
      <c r="D239" s="244">
        <v>19.75</v>
      </c>
      <c r="E239" s="18">
        <v>98685263.91</v>
      </c>
      <c r="F239" s="18">
        <v>499672222.3291139</v>
      </c>
      <c r="G239" s="236">
        <v>0</v>
      </c>
      <c r="I239" s="15">
        <v>96886443.90961519</v>
      </c>
      <c r="J239" s="18">
        <v>6801969.97</v>
      </c>
      <c r="K239" s="21">
        <v>0</v>
      </c>
      <c r="L239" s="21">
        <v>103688413.87961519</v>
      </c>
      <c r="M239" s="21">
        <v>3549.1498846351255</v>
      </c>
      <c r="N239" s="72">
        <v>-33.249884635125454</v>
      </c>
      <c r="O239" s="254">
        <v>3.504051297475557</v>
      </c>
      <c r="P239" s="270">
        <v>0.33504051297475557</v>
      </c>
      <c r="Q239" s="263">
        <v>-11.140058404503876</v>
      </c>
      <c r="R239" s="260">
        <v>-325456.80628758075</v>
      </c>
    </row>
    <row r="240" spans="1:18" ht="15">
      <c r="A240" s="83">
        <v>697</v>
      </c>
      <c r="B240" s="24" t="s">
        <v>1215</v>
      </c>
      <c r="C240" s="243">
        <v>1450</v>
      </c>
      <c r="D240" s="244">
        <v>21</v>
      </c>
      <c r="E240" s="18">
        <v>3515816.35</v>
      </c>
      <c r="F240" s="18">
        <v>16741982.61904762</v>
      </c>
      <c r="G240" s="236">
        <v>0</v>
      </c>
      <c r="I240" s="15">
        <v>3246270.4298333335</v>
      </c>
      <c r="J240" s="18">
        <v>386334.62</v>
      </c>
      <c r="K240" s="21">
        <v>0</v>
      </c>
      <c r="L240" s="21">
        <v>3632605.0498333336</v>
      </c>
      <c r="M240" s="21">
        <v>2505.2448619540232</v>
      </c>
      <c r="N240" s="72">
        <v>1010.6551380459769</v>
      </c>
      <c r="O240" s="254">
        <v>0</v>
      </c>
      <c r="P240" s="270">
        <v>0</v>
      </c>
      <c r="Q240" s="263">
        <v>808.5241104367815</v>
      </c>
      <c r="R240" s="260">
        <v>1172359.9601333332</v>
      </c>
    </row>
    <row r="241" spans="1:18" ht="15">
      <c r="A241" s="83">
        <v>698</v>
      </c>
      <c r="B241" s="24" t="s">
        <v>1216</v>
      </c>
      <c r="C241" s="243">
        <v>60877</v>
      </c>
      <c r="D241" s="244">
        <v>20.5</v>
      </c>
      <c r="E241" s="18">
        <v>193195133.18</v>
      </c>
      <c r="F241" s="18">
        <v>942415283.804878</v>
      </c>
      <c r="G241" s="236">
        <v>0</v>
      </c>
      <c r="I241" s="15">
        <v>182734323.52976584</v>
      </c>
      <c r="J241" s="18">
        <v>8426416.84</v>
      </c>
      <c r="K241" s="21">
        <v>0</v>
      </c>
      <c r="L241" s="21">
        <v>191160740.36976585</v>
      </c>
      <c r="M241" s="21">
        <v>3140.114334966668</v>
      </c>
      <c r="N241" s="72">
        <v>375.78566503333195</v>
      </c>
      <c r="O241" s="254">
        <v>0</v>
      </c>
      <c r="P241" s="270">
        <v>0</v>
      </c>
      <c r="Q241" s="263">
        <v>300.6285320266656</v>
      </c>
      <c r="R241" s="260">
        <v>18301363.14418732</v>
      </c>
    </row>
    <row r="242" spans="1:18" ht="15">
      <c r="A242" s="83">
        <v>700</v>
      </c>
      <c r="B242" s="24" t="s">
        <v>1217</v>
      </c>
      <c r="C242" s="243">
        <v>5577</v>
      </c>
      <c r="D242" s="244">
        <v>19.5</v>
      </c>
      <c r="E242" s="18">
        <v>16555586.4</v>
      </c>
      <c r="F242" s="18">
        <v>84900443.07692307</v>
      </c>
      <c r="G242" s="236">
        <v>0</v>
      </c>
      <c r="I242" s="15">
        <v>16462195.912615385</v>
      </c>
      <c r="J242" s="18">
        <v>1410835.44</v>
      </c>
      <c r="K242" s="21">
        <v>0</v>
      </c>
      <c r="L242" s="21">
        <v>17873031.352615386</v>
      </c>
      <c r="M242" s="21">
        <v>3204.7752111557083</v>
      </c>
      <c r="N242" s="72">
        <v>311.12478884429174</v>
      </c>
      <c r="O242" s="254">
        <v>0</v>
      </c>
      <c r="P242" s="270">
        <v>0</v>
      </c>
      <c r="Q242" s="263">
        <v>248.8998310754334</v>
      </c>
      <c r="R242" s="260">
        <v>1388114.3579076922</v>
      </c>
    </row>
    <row r="243" spans="1:18" ht="15">
      <c r="A243" s="83">
        <v>702</v>
      </c>
      <c r="B243" s="24" t="s">
        <v>1218</v>
      </c>
      <c r="C243" s="243">
        <v>4868</v>
      </c>
      <c r="D243" s="244">
        <v>21</v>
      </c>
      <c r="E243" s="18">
        <v>13151329.68</v>
      </c>
      <c r="F243" s="18">
        <v>62625379.428571425</v>
      </c>
      <c r="G243" s="236">
        <v>0</v>
      </c>
      <c r="I243" s="15">
        <v>12143061.071199998</v>
      </c>
      <c r="J243" s="18">
        <v>1253462.17</v>
      </c>
      <c r="K243" s="21">
        <v>0</v>
      </c>
      <c r="L243" s="21">
        <v>13396523.241199998</v>
      </c>
      <c r="M243" s="21">
        <v>2751.9562944124896</v>
      </c>
      <c r="N243" s="72">
        <v>763.9437055875105</v>
      </c>
      <c r="O243" s="254">
        <v>0</v>
      </c>
      <c r="P243" s="270">
        <v>0</v>
      </c>
      <c r="Q243" s="263">
        <v>611.1549644700084</v>
      </c>
      <c r="R243" s="260">
        <v>2975102.367040001</v>
      </c>
    </row>
    <row r="244" spans="1:18" ht="15">
      <c r="A244" s="83">
        <v>704</v>
      </c>
      <c r="B244" s="24" t="s">
        <v>1219</v>
      </c>
      <c r="C244" s="243">
        <v>5907</v>
      </c>
      <c r="D244" s="244">
        <v>18.25</v>
      </c>
      <c r="E244" s="18">
        <v>17933469.55</v>
      </c>
      <c r="F244" s="18">
        <v>98265586.57534246</v>
      </c>
      <c r="G244" s="236">
        <v>0</v>
      </c>
      <c r="I244" s="15">
        <v>19053697.236958906</v>
      </c>
      <c r="J244" s="18">
        <v>830269.24</v>
      </c>
      <c r="K244" s="21">
        <v>0</v>
      </c>
      <c r="L244" s="21">
        <v>19883966.476958904</v>
      </c>
      <c r="M244" s="21">
        <v>3366.170048579466</v>
      </c>
      <c r="N244" s="72">
        <v>149.72995142053423</v>
      </c>
      <c r="O244" s="254">
        <v>0</v>
      </c>
      <c r="P244" s="270">
        <v>0</v>
      </c>
      <c r="Q244" s="263">
        <v>119.7839611364274</v>
      </c>
      <c r="R244" s="260">
        <v>707563.8584328766</v>
      </c>
    </row>
    <row r="245" spans="1:18" ht="15">
      <c r="A245" s="83">
        <v>707</v>
      </c>
      <c r="B245" s="24" t="s">
        <v>1220</v>
      </c>
      <c r="C245" s="243">
        <v>2490</v>
      </c>
      <c r="D245" s="244">
        <v>21</v>
      </c>
      <c r="E245" s="18">
        <v>5041693.81</v>
      </c>
      <c r="F245" s="18">
        <v>24008065.761904757</v>
      </c>
      <c r="G245" s="236">
        <v>0</v>
      </c>
      <c r="I245" s="15">
        <v>4655163.951233333</v>
      </c>
      <c r="J245" s="18">
        <v>342640.3</v>
      </c>
      <c r="K245" s="21">
        <v>0</v>
      </c>
      <c r="L245" s="21">
        <v>4997804.251233333</v>
      </c>
      <c r="M245" s="21">
        <v>2007.1503017001337</v>
      </c>
      <c r="N245" s="72">
        <v>1508.7496982998664</v>
      </c>
      <c r="O245" s="254">
        <v>0</v>
      </c>
      <c r="P245" s="270">
        <v>0</v>
      </c>
      <c r="Q245" s="263">
        <v>1206.9997586398931</v>
      </c>
      <c r="R245" s="260">
        <v>3005429.399013334</v>
      </c>
    </row>
    <row r="246" spans="1:18" ht="15">
      <c r="A246" s="83">
        <v>710</v>
      </c>
      <c r="B246" s="24" t="s">
        <v>250</v>
      </c>
      <c r="C246" s="243">
        <v>28829</v>
      </c>
      <c r="D246" s="244">
        <v>21</v>
      </c>
      <c r="E246" s="18">
        <v>94171318.98</v>
      </c>
      <c r="F246" s="18">
        <v>448434852.28571427</v>
      </c>
      <c r="G246" s="236">
        <v>0</v>
      </c>
      <c r="I246" s="15">
        <v>86951517.8582</v>
      </c>
      <c r="J246" s="18">
        <v>3104958.44</v>
      </c>
      <c r="K246" s="21">
        <v>0</v>
      </c>
      <c r="L246" s="21">
        <v>90056476.2982</v>
      </c>
      <c r="M246" s="21">
        <v>3123.815473939436</v>
      </c>
      <c r="N246" s="72">
        <v>392.08452606056426</v>
      </c>
      <c r="O246" s="254">
        <v>0</v>
      </c>
      <c r="P246" s="270">
        <v>0</v>
      </c>
      <c r="Q246" s="263">
        <v>313.6676208484514</v>
      </c>
      <c r="R246" s="260">
        <v>9042723.841440005</v>
      </c>
    </row>
    <row r="247" spans="1:18" ht="15">
      <c r="A247" s="83">
        <v>729</v>
      </c>
      <c r="B247" s="24" t="s">
        <v>1221</v>
      </c>
      <c r="C247" s="243">
        <v>10258</v>
      </c>
      <c r="D247" s="244">
        <v>21</v>
      </c>
      <c r="E247" s="18">
        <v>25508891.49</v>
      </c>
      <c r="F247" s="18">
        <v>121470911.85714285</v>
      </c>
      <c r="G247" s="236">
        <v>0</v>
      </c>
      <c r="I247" s="15">
        <v>23553209.8091</v>
      </c>
      <c r="J247" s="18">
        <v>1798167.38</v>
      </c>
      <c r="K247" s="21">
        <v>0</v>
      </c>
      <c r="L247" s="21">
        <v>25351377.189099997</v>
      </c>
      <c r="M247" s="21">
        <v>2471.3762126242927</v>
      </c>
      <c r="N247" s="72">
        <v>1044.5237873757073</v>
      </c>
      <c r="O247" s="254">
        <v>0</v>
      </c>
      <c r="P247" s="270">
        <v>0</v>
      </c>
      <c r="Q247" s="263">
        <v>835.6190299005659</v>
      </c>
      <c r="R247" s="260">
        <v>8571780.008720005</v>
      </c>
    </row>
    <row r="248" spans="1:18" ht="15">
      <c r="A248" s="83">
        <v>732</v>
      </c>
      <c r="B248" s="24" t="s">
        <v>1222</v>
      </c>
      <c r="C248" s="243">
        <v>3979</v>
      </c>
      <c r="D248" s="244">
        <v>20</v>
      </c>
      <c r="E248" s="18">
        <v>9238483.97</v>
      </c>
      <c r="F248" s="18">
        <v>46192419.85000001</v>
      </c>
      <c r="G248" s="236">
        <v>0</v>
      </c>
      <c r="I248" s="15">
        <v>8956710.208915003</v>
      </c>
      <c r="J248" s="18">
        <v>919097.06</v>
      </c>
      <c r="K248" s="21">
        <v>0</v>
      </c>
      <c r="L248" s="21">
        <v>9875807.268915003</v>
      </c>
      <c r="M248" s="21">
        <v>2481.9822239042483</v>
      </c>
      <c r="N248" s="72">
        <v>1033.9177760957518</v>
      </c>
      <c r="O248" s="254">
        <v>0</v>
      </c>
      <c r="P248" s="270">
        <v>0</v>
      </c>
      <c r="Q248" s="263">
        <v>827.1342208766015</v>
      </c>
      <c r="R248" s="260">
        <v>3291167.0648679975</v>
      </c>
    </row>
    <row r="249" spans="1:18" ht="15">
      <c r="A249" s="83">
        <v>734</v>
      </c>
      <c r="B249" s="24" t="s">
        <v>1223</v>
      </c>
      <c r="C249" s="243">
        <v>54858</v>
      </c>
      <c r="D249" s="244">
        <v>19.75</v>
      </c>
      <c r="E249" s="18">
        <v>158801462.5</v>
      </c>
      <c r="F249" s="18">
        <v>804058037.9746835</v>
      </c>
      <c r="G249" s="236">
        <v>0</v>
      </c>
      <c r="I249" s="15">
        <v>155906853.56329116</v>
      </c>
      <c r="J249" s="18">
        <v>8971722.14</v>
      </c>
      <c r="K249" s="21">
        <v>0</v>
      </c>
      <c r="L249" s="21">
        <v>164878575.70329118</v>
      </c>
      <c r="M249" s="21">
        <v>3005.552074506748</v>
      </c>
      <c r="N249" s="72">
        <v>510.3479254932522</v>
      </c>
      <c r="O249" s="254">
        <v>0</v>
      </c>
      <c r="P249" s="270">
        <v>0</v>
      </c>
      <c r="Q249" s="263">
        <v>408.2783403946018</v>
      </c>
      <c r="R249" s="260">
        <v>22397333.197367065</v>
      </c>
    </row>
    <row r="250" spans="1:18" ht="15">
      <c r="A250" s="83">
        <v>738</v>
      </c>
      <c r="B250" s="24" t="s">
        <v>1224</v>
      </c>
      <c r="C250" s="243">
        <v>3033</v>
      </c>
      <c r="D250" s="244">
        <v>20</v>
      </c>
      <c r="E250" s="18">
        <v>8672731.54</v>
      </c>
      <c r="F250" s="18">
        <v>43363657.699999996</v>
      </c>
      <c r="G250" s="236">
        <v>0</v>
      </c>
      <c r="I250" s="15">
        <v>8408213.22803</v>
      </c>
      <c r="J250" s="18">
        <v>226141.37</v>
      </c>
      <c r="K250" s="21">
        <v>0</v>
      </c>
      <c r="L250" s="21">
        <v>8634354.598029999</v>
      </c>
      <c r="M250" s="21">
        <v>2846.8033623574015</v>
      </c>
      <c r="N250" s="72">
        <v>669.0966376425986</v>
      </c>
      <c r="O250" s="254">
        <v>0</v>
      </c>
      <c r="P250" s="270">
        <v>0</v>
      </c>
      <c r="Q250" s="263">
        <v>535.2773101140789</v>
      </c>
      <c r="R250" s="260">
        <v>1623496.0815760014</v>
      </c>
    </row>
    <row r="251" spans="1:18" ht="15">
      <c r="A251" s="83">
        <v>739</v>
      </c>
      <c r="B251" s="24" t="s">
        <v>1225</v>
      </c>
      <c r="C251" s="243">
        <v>3764</v>
      </c>
      <c r="D251" s="244">
        <v>20</v>
      </c>
      <c r="E251" s="18">
        <v>9630454.33</v>
      </c>
      <c r="F251" s="18">
        <v>48152271.65</v>
      </c>
      <c r="G251" s="236">
        <v>0</v>
      </c>
      <c r="I251" s="15">
        <v>9336725.472934999</v>
      </c>
      <c r="J251" s="18">
        <v>820285.11</v>
      </c>
      <c r="K251" s="21">
        <v>0</v>
      </c>
      <c r="L251" s="21">
        <v>10157010.582934998</v>
      </c>
      <c r="M251" s="21">
        <v>2698.4618976979273</v>
      </c>
      <c r="N251" s="72">
        <v>817.4381023020728</v>
      </c>
      <c r="O251" s="254">
        <v>0</v>
      </c>
      <c r="P251" s="270">
        <v>0</v>
      </c>
      <c r="Q251" s="263">
        <v>653.9504818416583</v>
      </c>
      <c r="R251" s="260">
        <v>2461469.613652002</v>
      </c>
    </row>
    <row r="252" spans="1:18" ht="15">
      <c r="A252" s="83">
        <v>740</v>
      </c>
      <c r="B252" s="24" t="s">
        <v>1226</v>
      </c>
      <c r="C252" s="243">
        <v>36584</v>
      </c>
      <c r="D252" s="244">
        <v>21</v>
      </c>
      <c r="E252" s="18">
        <v>108419341.5</v>
      </c>
      <c r="F252" s="18">
        <v>516282578.5714286</v>
      </c>
      <c r="G252" s="236">
        <v>0</v>
      </c>
      <c r="I252" s="15">
        <v>100107191.985</v>
      </c>
      <c r="J252" s="18">
        <v>7630832.17</v>
      </c>
      <c r="K252" s="21">
        <v>0</v>
      </c>
      <c r="L252" s="21">
        <v>107738024.155</v>
      </c>
      <c r="M252" s="21">
        <v>2944.9492716761424</v>
      </c>
      <c r="N252" s="72">
        <v>570.9507283238577</v>
      </c>
      <c r="O252" s="254">
        <v>0</v>
      </c>
      <c r="P252" s="270">
        <v>0</v>
      </c>
      <c r="Q252" s="263">
        <v>456.76058265908614</v>
      </c>
      <c r="R252" s="260">
        <v>16710129.156000007</v>
      </c>
    </row>
    <row r="253" spans="1:18" ht="15">
      <c r="A253" s="83">
        <v>742</v>
      </c>
      <c r="B253" s="24" t="s">
        <v>1227</v>
      </c>
      <c r="C253" s="243">
        <v>1127</v>
      </c>
      <c r="D253" s="244">
        <v>20.75</v>
      </c>
      <c r="E253" s="18">
        <v>2776951.36</v>
      </c>
      <c r="F253" s="18">
        <v>13382898.120481927</v>
      </c>
      <c r="G253" s="236">
        <v>0</v>
      </c>
      <c r="I253" s="15">
        <v>2594943.945561446</v>
      </c>
      <c r="J253" s="18">
        <v>769018.84</v>
      </c>
      <c r="K253" s="21">
        <v>0</v>
      </c>
      <c r="L253" s="21">
        <v>3363962.7855614456</v>
      </c>
      <c r="M253" s="21">
        <v>2984.8826846153024</v>
      </c>
      <c r="N253" s="72">
        <v>531.0173153846977</v>
      </c>
      <c r="O253" s="254">
        <v>0</v>
      </c>
      <c r="P253" s="270">
        <v>0</v>
      </c>
      <c r="Q253" s="263">
        <v>424.81385230775817</v>
      </c>
      <c r="R253" s="260">
        <v>478765.21155084344</v>
      </c>
    </row>
    <row r="254" spans="1:18" ht="15">
      <c r="A254" s="83">
        <v>743</v>
      </c>
      <c r="B254" s="24" t="s">
        <v>1228</v>
      </c>
      <c r="C254" s="243">
        <v>59556</v>
      </c>
      <c r="D254" s="244">
        <v>19.75</v>
      </c>
      <c r="E254" s="18">
        <v>188452301.13</v>
      </c>
      <c r="F254" s="18">
        <v>954188866.4810127</v>
      </c>
      <c r="G254" s="236">
        <v>0</v>
      </c>
      <c r="I254" s="15">
        <v>185017221.21066839</v>
      </c>
      <c r="J254" s="18">
        <v>12670932.13</v>
      </c>
      <c r="K254" s="21">
        <v>0</v>
      </c>
      <c r="L254" s="21">
        <v>197688153.34066838</v>
      </c>
      <c r="M254" s="21">
        <v>3319.3658630644836</v>
      </c>
      <c r="N254" s="72">
        <v>196.53413693551647</v>
      </c>
      <c r="O254" s="254">
        <v>0</v>
      </c>
      <c r="P254" s="270">
        <v>0</v>
      </c>
      <c r="Q254" s="263">
        <v>157.2273095484132</v>
      </c>
      <c r="R254" s="260">
        <v>9363829.647465296</v>
      </c>
    </row>
    <row r="255" spans="1:18" ht="15">
      <c r="A255" s="83">
        <v>746</v>
      </c>
      <c r="B255" s="24" t="s">
        <v>1229</v>
      </c>
      <c r="C255" s="243">
        <v>5241</v>
      </c>
      <c r="D255" s="244">
        <v>21.75</v>
      </c>
      <c r="E255" s="18">
        <v>12487921.33</v>
      </c>
      <c r="F255" s="18">
        <v>57415730.25287356</v>
      </c>
      <c r="G255" s="236">
        <v>0</v>
      </c>
      <c r="I255" s="15">
        <v>11132910.096032184</v>
      </c>
      <c r="J255" s="18">
        <v>1708421.21</v>
      </c>
      <c r="K255" s="21">
        <v>0</v>
      </c>
      <c r="L255" s="21">
        <v>12841331.306032185</v>
      </c>
      <c r="M255" s="21">
        <v>2450.1681560832253</v>
      </c>
      <c r="N255" s="72">
        <v>1065.7318439167748</v>
      </c>
      <c r="O255" s="254">
        <v>0</v>
      </c>
      <c r="P255" s="270">
        <v>0</v>
      </c>
      <c r="Q255" s="263">
        <v>852.5854751334199</v>
      </c>
      <c r="R255" s="260">
        <v>4468400.475174254</v>
      </c>
    </row>
    <row r="256" spans="1:18" ht="15">
      <c r="A256" s="83">
        <v>747</v>
      </c>
      <c r="B256" s="24" t="s">
        <v>1230</v>
      </c>
      <c r="C256" s="243">
        <v>1641</v>
      </c>
      <c r="D256" s="244">
        <v>21</v>
      </c>
      <c r="E256" s="18">
        <v>3384656.88</v>
      </c>
      <c r="F256" s="18">
        <v>16117413.714285715</v>
      </c>
      <c r="G256" s="236">
        <v>0</v>
      </c>
      <c r="I256" s="15">
        <v>3125166.5192</v>
      </c>
      <c r="J256" s="18">
        <v>429104.98</v>
      </c>
      <c r="K256" s="21">
        <v>0</v>
      </c>
      <c r="L256" s="21">
        <v>3554271.4992</v>
      </c>
      <c r="M256" s="21">
        <v>2165.918037294333</v>
      </c>
      <c r="N256" s="72">
        <v>1349.9819627056672</v>
      </c>
      <c r="O256" s="254">
        <v>0</v>
      </c>
      <c r="P256" s="270">
        <v>0</v>
      </c>
      <c r="Q256" s="263">
        <v>1079.9855701645338</v>
      </c>
      <c r="R256" s="260">
        <v>1772256.32064</v>
      </c>
    </row>
    <row r="257" spans="1:18" ht="15">
      <c r="A257" s="83">
        <v>748</v>
      </c>
      <c r="B257" s="24" t="s">
        <v>1231</v>
      </c>
      <c r="C257" s="243">
        <v>5597</v>
      </c>
      <c r="D257" s="244">
        <v>21</v>
      </c>
      <c r="E257" s="18">
        <v>14359630.03</v>
      </c>
      <c r="F257" s="18">
        <v>68379190.61904761</v>
      </c>
      <c r="G257" s="236">
        <v>0</v>
      </c>
      <c r="I257" s="15">
        <v>13258725.061033333</v>
      </c>
      <c r="J257" s="18">
        <v>707116.01</v>
      </c>
      <c r="K257" s="21">
        <v>0</v>
      </c>
      <c r="L257" s="21">
        <v>13965841.071033332</v>
      </c>
      <c r="M257" s="21">
        <v>2495.2369253230895</v>
      </c>
      <c r="N257" s="72">
        <v>1020.6630746769106</v>
      </c>
      <c r="O257" s="254">
        <v>0</v>
      </c>
      <c r="P257" s="270">
        <v>0</v>
      </c>
      <c r="Q257" s="263">
        <v>816.5304597415285</v>
      </c>
      <c r="R257" s="260">
        <v>4570120.983173335</v>
      </c>
    </row>
    <row r="258" spans="1:18" ht="15">
      <c r="A258" s="83">
        <v>749</v>
      </c>
      <c r="B258" s="24" t="s">
        <v>1232</v>
      </c>
      <c r="C258" s="243">
        <v>21431</v>
      </c>
      <c r="D258" s="244">
        <v>20.25</v>
      </c>
      <c r="E258" s="18">
        <v>70403425.5</v>
      </c>
      <c r="F258" s="18">
        <v>347671237.037037</v>
      </c>
      <c r="G258" s="236">
        <v>0</v>
      </c>
      <c r="I258" s="15">
        <v>67413452.86148147</v>
      </c>
      <c r="J258" s="18">
        <v>3655428.31</v>
      </c>
      <c r="K258" s="21">
        <v>0</v>
      </c>
      <c r="L258" s="21">
        <v>71068881.17148148</v>
      </c>
      <c r="M258" s="21">
        <v>3316.1719551808815</v>
      </c>
      <c r="N258" s="72">
        <v>199.72804481911862</v>
      </c>
      <c r="O258" s="254">
        <v>0</v>
      </c>
      <c r="P258" s="270">
        <v>0</v>
      </c>
      <c r="Q258" s="263">
        <v>159.78243585529492</v>
      </c>
      <c r="R258" s="260">
        <v>3424297.3828148255</v>
      </c>
    </row>
    <row r="259" spans="1:18" ht="15">
      <c r="A259" s="83">
        <v>751</v>
      </c>
      <c r="B259" s="24" t="s">
        <v>1233</v>
      </c>
      <c r="C259" s="243">
        <v>3429</v>
      </c>
      <c r="D259" s="244">
        <v>20.75</v>
      </c>
      <c r="E259" s="18">
        <v>10089120.33</v>
      </c>
      <c r="F259" s="18">
        <v>48622266.65060241</v>
      </c>
      <c r="G259" s="236">
        <v>0</v>
      </c>
      <c r="I259" s="15">
        <v>9427857.503551807</v>
      </c>
      <c r="J259" s="18">
        <v>311086.11</v>
      </c>
      <c r="K259" s="21">
        <v>0</v>
      </c>
      <c r="L259" s="21">
        <v>9738943.613551807</v>
      </c>
      <c r="M259" s="21">
        <v>2840.170199344359</v>
      </c>
      <c r="N259" s="72">
        <v>675.7298006556412</v>
      </c>
      <c r="O259" s="254">
        <v>0</v>
      </c>
      <c r="P259" s="270">
        <v>0</v>
      </c>
      <c r="Q259" s="263">
        <v>540.583840524513</v>
      </c>
      <c r="R259" s="260">
        <v>1853661.9891585552</v>
      </c>
    </row>
    <row r="260" spans="1:18" ht="15">
      <c r="A260" s="83">
        <v>753</v>
      </c>
      <c r="B260" s="24" t="s">
        <v>1234</v>
      </c>
      <c r="C260" s="243">
        <v>18739</v>
      </c>
      <c r="D260" s="244">
        <v>19.25</v>
      </c>
      <c r="E260" s="18">
        <v>74142043.6</v>
      </c>
      <c r="F260" s="18">
        <v>385153473.2467532</v>
      </c>
      <c r="G260" s="236">
        <v>0</v>
      </c>
      <c r="I260" s="15">
        <v>74681258.46254545</v>
      </c>
      <c r="J260" s="18">
        <v>3305447.92</v>
      </c>
      <c r="K260" s="21">
        <v>0</v>
      </c>
      <c r="L260" s="21">
        <v>77986706.38254546</v>
      </c>
      <c r="M260" s="21">
        <v>4161.732556835768</v>
      </c>
      <c r="N260" s="72">
        <v>-645.8325568357682</v>
      </c>
      <c r="O260" s="254">
        <v>6.470540270239859</v>
      </c>
      <c r="P260" s="270">
        <v>0.3647054027023986</v>
      </c>
      <c r="Q260" s="263">
        <v>-235.53862271910856</v>
      </c>
      <c r="R260" s="260">
        <v>-4413758.251133375</v>
      </c>
    </row>
    <row r="261" spans="1:18" ht="15">
      <c r="A261" s="83">
        <v>755</v>
      </c>
      <c r="B261" s="24" t="s">
        <v>1235</v>
      </c>
      <c r="C261" s="243">
        <v>6170</v>
      </c>
      <c r="D261" s="244">
        <v>21</v>
      </c>
      <c r="E261" s="18">
        <v>24925415.99</v>
      </c>
      <c r="F261" s="18">
        <v>118692457.09523809</v>
      </c>
      <c r="G261" s="236">
        <v>0</v>
      </c>
      <c r="I261" s="15">
        <v>23014467.43076667</v>
      </c>
      <c r="J261" s="18">
        <v>477406.1</v>
      </c>
      <c r="K261" s="21">
        <v>0</v>
      </c>
      <c r="L261" s="21">
        <v>23491873.53076667</v>
      </c>
      <c r="M261" s="21">
        <v>3807.434932052945</v>
      </c>
      <c r="N261" s="72">
        <v>-291.5349320529449</v>
      </c>
      <c r="O261" s="254">
        <v>5.675159834126951</v>
      </c>
      <c r="P261" s="270">
        <v>0.3567515983412695</v>
      </c>
      <c r="Q261" s="263">
        <v>-104.0055529822015</v>
      </c>
      <c r="R261" s="260">
        <v>-641714.2619001832</v>
      </c>
    </row>
    <row r="262" spans="1:18" ht="15">
      <c r="A262" s="83">
        <v>758</v>
      </c>
      <c r="B262" s="24" t="s">
        <v>1236</v>
      </c>
      <c r="C262" s="243">
        <v>8834</v>
      </c>
      <c r="D262" s="244">
        <v>19.5</v>
      </c>
      <c r="E262" s="18">
        <v>25760504.33</v>
      </c>
      <c r="F262" s="18">
        <v>132105150.41025642</v>
      </c>
      <c r="G262" s="236">
        <v>0</v>
      </c>
      <c r="I262" s="15">
        <v>25615188.66454872</v>
      </c>
      <c r="J262" s="18">
        <v>1747972.59</v>
      </c>
      <c r="K262" s="21">
        <v>0</v>
      </c>
      <c r="L262" s="21">
        <v>27363161.25454872</v>
      </c>
      <c r="M262" s="21">
        <v>3097.482596168069</v>
      </c>
      <c r="N262" s="72">
        <v>418.4174038319311</v>
      </c>
      <c r="O262" s="254">
        <v>0</v>
      </c>
      <c r="P262" s="270">
        <v>0</v>
      </c>
      <c r="Q262" s="263">
        <v>334.7339230655449</v>
      </c>
      <c r="R262" s="260">
        <v>2957039.4763610237</v>
      </c>
    </row>
    <row r="263" spans="1:18" ht="15">
      <c r="A263" s="83">
        <v>759</v>
      </c>
      <c r="B263" s="24" t="s">
        <v>1237</v>
      </c>
      <c r="C263" s="243">
        <v>2329</v>
      </c>
      <c r="D263" s="244">
        <v>21</v>
      </c>
      <c r="E263" s="18">
        <v>4872570.2</v>
      </c>
      <c r="F263" s="18">
        <v>23202715.23809524</v>
      </c>
      <c r="G263" s="236">
        <v>0</v>
      </c>
      <c r="I263" s="15">
        <v>4499006.484666667</v>
      </c>
      <c r="J263" s="18">
        <v>462141.33</v>
      </c>
      <c r="K263" s="21">
        <v>0</v>
      </c>
      <c r="L263" s="21">
        <v>4961147.814666667</v>
      </c>
      <c r="M263" s="21">
        <v>2130.1622218405614</v>
      </c>
      <c r="N263" s="72">
        <v>1385.7377781594387</v>
      </c>
      <c r="O263" s="254">
        <v>0</v>
      </c>
      <c r="P263" s="270">
        <v>0</v>
      </c>
      <c r="Q263" s="263">
        <v>1108.590222527551</v>
      </c>
      <c r="R263" s="260">
        <v>2581906.6282666666</v>
      </c>
    </row>
    <row r="264" spans="1:18" ht="15">
      <c r="A264" s="83">
        <v>761</v>
      </c>
      <c r="B264" s="24" t="s">
        <v>1238</v>
      </c>
      <c r="C264" s="243">
        <v>9229</v>
      </c>
      <c r="D264" s="244">
        <v>19</v>
      </c>
      <c r="E264" s="18">
        <v>22828730.24</v>
      </c>
      <c r="F264" s="18">
        <v>120151211.78947368</v>
      </c>
      <c r="G264" s="236">
        <v>0</v>
      </c>
      <c r="I264" s="15">
        <v>23297319.965978947</v>
      </c>
      <c r="J264" s="18">
        <v>948425.87</v>
      </c>
      <c r="K264" s="21">
        <v>0</v>
      </c>
      <c r="L264" s="21">
        <v>24245745.835978948</v>
      </c>
      <c r="M264" s="21">
        <v>2627.125998047345</v>
      </c>
      <c r="N264" s="72">
        <v>888.774001952655</v>
      </c>
      <c r="O264" s="254">
        <v>0</v>
      </c>
      <c r="P264" s="270">
        <v>0</v>
      </c>
      <c r="Q264" s="263">
        <v>711.0192015621241</v>
      </c>
      <c r="R264" s="260">
        <v>6561996.211216843</v>
      </c>
    </row>
    <row r="265" spans="1:18" ht="15">
      <c r="A265" s="83">
        <v>762</v>
      </c>
      <c r="B265" s="24" t="s">
        <v>1239</v>
      </c>
      <c r="C265" s="243">
        <v>4493</v>
      </c>
      <c r="D265" s="244">
        <v>20.5</v>
      </c>
      <c r="E265" s="18">
        <v>10402549.93</v>
      </c>
      <c r="F265" s="18">
        <v>50744146</v>
      </c>
      <c r="G265" s="236">
        <v>0</v>
      </c>
      <c r="I265" s="15">
        <v>9839289.909400001</v>
      </c>
      <c r="J265" s="18">
        <v>1377678.36</v>
      </c>
      <c r="K265" s="21">
        <v>0</v>
      </c>
      <c r="L265" s="21">
        <v>11216968.2694</v>
      </c>
      <c r="M265" s="21">
        <v>2496.543126953038</v>
      </c>
      <c r="N265" s="72">
        <v>1019.3568730469619</v>
      </c>
      <c r="O265" s="254">
        <v>0</v>
      </c>
      <c r="P265" s="270">
        <v>0</v>
      </c>
      <c r="Q265" s="263">
        <v>815.4854984375696</v>
      </c>
      <c r="R265" s="260">
        <v>3663976.3444800004</v>
      </c>
    </row>
    <row r="266" spans="1:18" ht="15">
      <c r="A266" s="83">
        <v>765</v>
      </c>
      <c r="B266" s="24" t="s">
        <v>1240</v>
      </c>
      <c r="C266" s="243">
        <v>10682</v>
      </c>
      <c r="D266" s="244">
        <v>20.75</v>
      </c>
      <c r="E266" s="18">
        <v>30782127.09</v>
      </c>
      <c r="F266" s="18">
        <v>148347600.43373495</v>
      </c>
      <c r="G266" s="236">
        <v>0</v>
      </c>
      <c r="I266" s="15">
        <v>28764599.72410121</v>
      </c>
      <c r="J266" s="18">
        <v>2535835.59</v>
      </c>
      <c r="K266" s="21">
        <v>0</v>
      </c>
      <c r="L266" s="21">
        <v>31300435.314101208</v>
      </c>
      <c r="M266" s="21">
        <v>2930.203642960233</v>
      </c>
      <c r="N266" s="72">
        <v>585.696357039767</v>
      </c>
      <c r="O266" s="254">
        <v>0</v>
      </c>
      <c r="P266" s="270">
        <v>0</v>
      </c>
      <c r="Q266" s="263">
        <v>468.5570856318136</v>
      </c>
      <c r="R266" s="260">
        <v>5005126.788719033</v>
      </c>
    </row>
    <row r="267" spans="1:18" ht="15">
      <c r="A267" s="83">
        <v>768</v>
      </c>
      <c r="B267" s="24" t="s">
        <v>1241</v>
      </c>
      <c r="C267" s="243">
        <v>2844</v>
      </c>
      <c r="D267" s="244">
        <v>21</v>
      </c>
      <c r="E267" s="18">
        <v>6545007.46</v>
      </c>
      <c r="F267" s="18">
        <v>31166702.19047619</v>
      </c>
      <c r="G267" s="236">
        <v>0</v>
      </c>
      <c r="I267" s="15">
        <v>6043223.554733333</v>
      </c>
      <c r="J267" s="18">
        <v>919228.23</v>
      </c>
      <c r="K267" s="21">
        <v>0</v>
      </c>
      <c r="L267" s="21">
        <v>6962451.784733333</v>
      </c>
      <c r="M267" s="21">
        <v>2448.119474238162</v>
      </c>
      <c r="N267" s="72">
        <v>1067.780525761838</v>
      </c>
      <c r="O267" s="254">
        <v>0</v>
      </c>
      <c r="P267" s="270">
        <v>0</v>
      </c>
      <c r="Q267" s="263">
        <v>854.2244206094704</v>
      </c>
      <c r="R267" s="260">
        <v>2429414.2522133337</v>
      </c>
    </row>
    <row r="268" spans="1:18" ht="15">
      <c r="A268" s="83">
        <v>777</v>
      </c>
      <c r="B268" s="24" t="s">
        <v>1242</v>
      </c>
      <c r="C268" s="243">
        <v>8813</v>
      </c>
      <c r="D268" s="244">
        <v>19.5</v>
      </c>
      <c r="E268" s="18">
        <v>20911937.42</v>
      </c>
      <c r="F268" s="18">
        <v>107240704.71794873</v>
      </c>
      <c r="G268" s="236">
        <v>0</v>
      </c>
      <c r="I268" s="15">
        <v>20793972.64481026</v>
      </c>
      <c r="J268" s="18">
        <v>2450330.45</v>
      </c>
      <c r="K268" s="21">
        <v>0</v>
      </c>
      <c r="L268" s="21">
        <v>23244303.09481026</v>
      </c>
      <c r="M268" s="21">
        <v>2637.5017695234606</v>
      </c>
      <c r="N268" s="72">
        <v>878.3982304765395</v>
      </c>
      <c r="O268" s="254">
        <v>0</v>
      </c>
      <c r="P268" s="270">
        <v>0</v>
      </c>
      <c r="Q268" s="263">
        <v>702.7185843812317</v>
      </c>
      <c r="R268" s="260">
        <v>6193058.884151795</v>
      </c>
    </row>
    <row r="269" spans="1:18" ht="15">
      <c r="A269" s="83">
        <v>778</v>
      </c>
      <c r="B269" s="24" t="s">
        <v>1243</v>
      </c>
      <c r="C269" s="243">
        <v>7496</v>
      </c>
      <c r="D269" s="244">
        <v>20.5</v>
      </c>
      <c r="E269" s="18">
        <v>19350292.03</v>
      </c>
      <c r="F269" s="18">
        <v>94391668.43902439</v>
      </c>
      <c r="G269" s="236">
        <v>0</v>
      </c>
      <c r="I269" s="15">
        <v>18302544.51032683</v>
      </c>
      <c r="J269" s="18">
        <v>1699077.56</v>
      </c>
      <c r="K269" s="21">
        <v>0</v>
      </c>
      <c r="L269" s="21">
        <v>20001622.070326827</v>
      </c>
      <c r="M269" s="21">
        <v>2668.306039264518</v>
      </c>
      <c r="N269" s="72">
        <v>847.5939607354821</v>
      </c>
      <c r="O269" s="254">
        <v>0</v>
      </c>
      <c r="P269" s="270">
        <v>0</v>
      </c>
      <c r="Q269" s="263">
        <v>678.0751685883857</v>
      </c>
      <c r="R269" s="260">
        <v>5082851.463738539</v>
      </c>
    </row>
    <row r="270" spans="1:18" ht="15">
      <c r="A270" s="83">
        <v>781</v>
      </c>
      <c r="B270" s="24" t="s">
        <v>1244</v>
      </c>
      <c r="C270" s="243">
        <v>4178</v>
      </c>
      <c r="D270" s="244">
        <v>19</v>
      </c>
      <c r="E270" s="18">
        <v>8955081.68</v>
      </c>
      <c r="F270" s="18">
        <v>47132008.84210526</v>
      </c>
      <c r="G270" s="236">
        <v>0</v>
      </c>
      <c r="I270" s="15">
        <v>9138896.51448421</v>
      </c>
      <c r="J270" s="18">
        <v>959715.52</v>
      </c>
      <c r="K270" s="21">
        <v>0</v>
      </c>
      <c r="L270" s="21">
        <v>10098612.03448421</v>
      </c>
      <c r="M270" s="21">
        <v>2417.0923969564888</v>
      </c>
      <c r="N270" s="72">
        <v>1098.8076030435113</v>
      </c>
      <c r="O270" s="254">
        <v>0</v>
      </c>
      <c r="P270" s="270">
        <v>0</v>
      </c>
      <c r="Q270" s="263">
        <v>879.0460824348091</v>
      </c>
      <c r="R270" s="260">
        <v>3672654.5324126324</v>
      </c>
    </row>
    <row r="271" spans="1:18" ht="15">
      <c r="A271" s="83">
        <v>783</v>
      </c>
      <c r="B271" s="24" t="s">
        <v>1245</v>
      </c>
      <c r="C271" s="243">
        <v>4631</v>
      </c>
      <c r="D271" s="244">
        <v>20</v>
      </c>
      <c r="E271" s="18">
        <v>15118327.9</v>
      </c>
      <c r="F271" s="18">
        <v>75591639.5</v>
      </c>
      <c r="G271" s="236">
        <v>0</v>
      </c>
      <c r="I271" s="15">
        <v>14657218.89905</v>
      </c>
      <c r="J271" s="18">
        <v>1592560.56</v>
      </c>
      <c r="K271" s="21">
        <v>0</v>
      </c>
      <c r="L271" s="21">
        <v>16249779.45905</v>
      </c>
      <c r="M271" s="21">
        <v>3508.913724692291</v>
      </c>
      <c r="N271" s="72">
        <v>6.986275307709093</v>
      </c>
      <c r="O271" s="254">
        <v>0</v>
      </c>
      <c r="P271" s="270">
        <v>0</v>
      </c>
      <c r="Q271" s="263">
        <v>5.589020246167275</v>
      </c>
      <c r="R271" s="260">
        <v>25882.75276000065</v>
      </c>
    </row>
    <row r="272" spans="1:18" ht="15">
      <c r="A272" s="83">
        <v>785</v>
      </c>
      <c r="B272" s="24" t="s">
        <v>1246</v>
      </c>
      <c r="C272" s="243">
        <v>3250</v>
      </c>
      <c r="D272" s="244">
        <v>21.5</v>
      </c>
      <c r="E272" s="18">
        <v>8205287.98</v>
      </c>
      <c r="F272" s="18">
        <v>38164130.13953488</v>
      </c>
      <c r="G272" s="236">
        <v>0</v>
      </c>
      <c r="I272" s="15">
        <v>7400024.834055814</v>
      </c>
      <c r="J272" s="18">
        <v>594751.8</v>
      </c>
      <c r="K272" s="21">
        <v>0</v>
      </c>
      <c r="L272" s="21">
        <v>7994776.634055814</v>
      </c>
      <c r="M272" s="21">
        <v>2459.9312720171733</v>
      </c>
      <c r="N272" s="72">
        <v>1055.9687279828267</v>
      </c>
      <c r="O272" s="254">
        <v>0</v>
      </c>
      <c r="P272" s="270">
        <v>0</v>
      </c>
      <c r="Q272" s="263">
        <v>844.7749823862614</v>
      </c>
      <c r="R272" s="260">
        <v>2745518.6927553494</v>
      </c>
    </row>
    <row r="273" spans="1:18" ht="15">
      <c r="A273" s="83">
        <v>790</v>
      </c>
      <c r="B273" s="24" t="s">
        <v>277</v>
      </c>
      <c r="C273" s="243">
        <v>25747</v>
      </c>
      <c r="D273" s="244">
        <v>20</v>
      </c>
      <c r="E273" s="18">
        <v>69129386.59</v>
      </c>
      <c r="F273" s="18">
        <v>345646932.95</v>
      </c>
      <c r="G273" s="236">
        <v>0</v>
      </c>
      <c r="I273" s="15">
        <v>67020940.299005</v>
      </c>
      <c r="J273" s="18">
        <v>3655478.31</v>
      </c>
      <c r="K273" s="21">
        <v>0</v>
      </c>
      <c r="L273" s="21">
        <v>70676418.609005</v>
      </c>
      <c r="M273" s="21">
        <v>2745.0350957006644</v>
      </c>
      <c r="N273" s="72">
        <v>770.8649042993356</v>
      </c>
      <c r="O273" s="254">
        <v>0</v>
      </c>
      <c r="P273" s="270">
        <v>0</v>
      </c>
      <c r="Q273" s="263">
        <v>616.6919234394686</v>
      </c>
      <c r="R273" s="260">
        <v>15877966.952796</v>
      </c>
    </row>
    <row r="274" spans="1:18" ht="15">
      <c r="A274" s="83">
        <v>791</v>
      </c>
      <c r="B274" s="24" t="s">
        <v>278</v>
      </c>
      <c r="C274" s="243">
        <v>5983</v>
      </c>
      <c r="D274" s="244">
        <v>21.75</v>
      </c>
      <c r="E274" s="18">
        <v>14268078.45</v>
      </c>
      <c r="F274" s="18">
        <v>65600360.68965517</v>
      </c>
      <c r="G274" s="236">
        <v>0</v>
      </c>
      <c r="I274" s="15">
        <v>12719909.937724138</v>
      </c>
      <c r="J274" s="18">
        <v>861249.84</v>
      </c>
      <c r="K274" s="21">
        <v>0</v>
      </c>
      <c r="L274" s="21">
        <v>13581159.777724138</v>
      </c>
      <c r="M274" s="21">
        <v>2269.9581777910976</v>
      </c>
      <c r="N274" s="72">
        <v>1245.9418222089025</v>
      </c>
      <c r="O274" s="254">
        <v>0</v>
      </c>
      <c r="P274" s="270">
        <v>0</v>
      </c>
      <c r="Q274" s="263">
        <v>996.7534577671221</v>
      </c>
      <c r="R274" s="260">
        <v>5963575.937820692</v>
      </c>
    </row>
    <row r="275" spans="1:18" ht="15">
      <c r="A275" s="83">
        <v>831</v>
      </c>
      <c r="B275" s="24" t="s">
        <v>1247</v>
      </c>
      <c r="C275" s="243">
        <v>4840</v>
      </c>
      <c r="D275" s="244">
        <v>19.75</v>
      </c>
      <c r="E275" s="18">
        <v>15676969.5</v>
      </c>
      <c r="F275" s="18">
        <v>79377060.75949366</v>
      </c>
      <c r="G275" s="236">
        <v>0</v>
      </c>
      <c r="I275" s="15">
        <v>15391212.081265822</v>
      </c>
      <c r="J275" s="18">
        <v>587859.05</v>
      </c>
      <c r="K275" s="21">
        <v>0</v>
      </c>
      <c r="L275" s="21">
        <v>15979071.131265823</v>
      </c>
      <c r="M275" s="21">
        <v>3301.460977534261</v>
      </c>
      <c r="N275" s="72">
        <v>214.43902246573907</v>
      </c>
      <c r="O275" s="254">
        <v>0</v>
      </c>
      <c r="P275" s="270">
        <v>0</v>
      </c>
      <c r="Q275" s="263">
        <v>171.55121797259127</v>
      </c>
      <c r="R275" s="260">
        <v>830307.8949873417</v>
      </c>
    </row>
    <row r="276" spans="1:18" ht="15">
      <c r="A276" s="83">
        <v>832</v>
      </c>
      <c r="B276" s="24" t="s">
        <v>1248</v>
      </c>
      <c r="C276" s="243">
        <v>4313</v>
      </c>
      <c r="D276" s="244">
        <v>20.5</v>
      </c>
      <c r="E276" s="18">
        <v>9708448.51</v>
      </c>
      <c r="F276" s="18">
        <v>47358285.414634146</v>
      </c>
      <c r="G276" s="236">
        <v>0</v>
      </c>
      <c r="I276" s="15">
        <v>9182771.541897561</v>
      </c>
      <c r="J276" s="18">
        <v>868016.08</v>
      </c>
      <c r="K276" s="21">
        <v>0</v>
      </c>
      <c r="L276" s="21">
        <v>10050787.621897561</v>
      </c>
      <c r="M276" s="21">
        <v>2330.347234383854</v>
      </c>
      <c r="N276" s="72">
        <v>1185.5527656161462</v>
      </c>
      <c r="O276" s="254">
        <v>0</v>
      </c>
      <c r="P276" s="270">
        <v>0</v>
      </c>
      <c r="Q276" s="263">
        <v>948.442212492917</v>
      </c>
      <c r="R276" s="260">
        <v>4090631.2624819507</v>
      </c>
    </row>
    <row r="277" spans="1:18" ht="15">
      <c r="A277" s="83">
        <v>833</v>
      </c>
      <c r="B277" s="24" t="s">
        <v>1249</v>
      </c>
      <c r="C277" s="243">
        <v>1682</v>
      </c>
      <c r="D277" s="244">
        <v>20</v>
      </c>
      <c r="E277" s="18">
        <v>4608462.58</v>
      </c>
      <c r="F277" s="18">
        <v>23042312.9</v>
      </c>
      <c r="G277" s="236">
        <v>0</v>
      </c>
      <c r="I277" s="15">
        <v>4467904.47131</v>
      </c>
      <c r="J277" s="18">
        <v>155587.56</v>
      </c>
      <c r="K277" s="21">
        <v>0</v>
      </c>
      <c r="L277" s="21">
        <v>4623492.0313099995</v>
      </c>
      <c r="M277" s="21">
        <v>2748.806201730083</v>
      </c>
      <c r="N277" s="72">
        <v>767.093798269917</v>
      </c>
      <c r="O277" s="254">
        <v>0</v>
      </c>
      <c r="P277" s="270">
        <v>0</v>
      </c>
      <c r="Q277" s="263">
        <v>613.6750386159337</v>
      </c>
      <c r="R277" s="260">
        <v>1032201.4149520004</v>
      </c>
    </row>
    <row r="278" spans="1:18" ht="15">
      <c r="A278" s="83">
        <v>834</v>
      </c>
      <c r="B278" s="24" t="s">
        <v>1250</v>
      </c>
      <c r="C278" s="243">
        <v>6542</v>
      </c>
      <c r="D278" s="244">
        <v>18.5</v>
      </c>
      <c r="E278" s="18">
        <v>16931964.73</v>
      </c>
      <c r="F278" s="18">
        <v>91524133.67567568</v>
      </c>
      <c r="G278" s="236">
        <v>0</v>
      </c>
      <c r="I278" s="15">
        <v>17746529.519713514</v>
      </c>
      <c r="J278" s="18">
        <v>1167568.05</v>
      </c>
      <c r="K278" s="21">
        <v>0</v>
      </c>
      <c r="L278" s="21">
        <v>18914097.569713514</v>
      </c>
      <c r="M278" s="21">
        <v>2891.1796957678866</v>
      </c>
      <c r="N278" s="72">
        <v>624.7203042321134</v>
      </c>
      <c r="O278" s="254">
        <v>0</v>
      </c>
      <c r="P278" s="270">
        <v>0</v>
      </c>
      <c r="Q278" s="263">
        <v>499.7762433856908</v>
      </c>
      <c r="R278" s="260">
        <v>3269536.184229189</v>
      </c>
    </row>
    <row r="279" spans="1:18" ht="15">
      <c r="A279" s="83">
        <v>837</v>
      </c>
      <c r="B279" s="24" t="s">
        <v>1251</v>
      </c>
      <c r="C279" s="243">
        <v>217421</v>
      </c>
      <c r="D279" s="244">
        <v>19</v>
      </c>
      <c r="E279" s="18">
        <v>708997507.13</v>
      </c>
      <c r="F279" s="18">
        <v>3731565827</v>
      </c>
      <c r="G279" s="236">
        <v>0</v>
      </c>
      <c r="I279" s="15">
        <v>723550613.8553</v>
      </c>
      <c r="J279" s="18">
        <v>54735358.57</v>
      </c>
      <c r="K279" s="21">
        <v>0</v>
      </c>
      <c r="L279" s="21">
        <v>778285972.4253</v>
      </c>
      <c r="M279" s="21">
        <v>3579.626496177002</v>
      </c>
      <c r="N279" s="72">
        <v>-63.72649617700199</v>
      </c>
      <c r="O279" s="254">
        <v>4.154600428637043</v>
      </c>
      <c r="P279" s="270">
        <v>0.3415460042863704</v>
      </c>
      <c r="Q279" s="263">
        <v>-21.76553013642569</v>
      </c>
      <c r="R279" s="260">
        <v>-4732283.32779181</v>
      </c>
    </row>
    <row r="280" spans="1:18" ht="15">
      <c r="A280" s="83">
        <v>844</v>
      </c>
      <c r="B280" s="24" t="s">
        <v>1252</v>
      </c>
      <c r="C280" s="243">
        <v>1704</v>
      </c>
      <c r="D280" s="244">
        <v>19.75</v>
      </c>
      <c r="E280" s="18">
        <v>3512875.49</v>
      </c>
      <c r="F280" s="18">
        <v>17786711.34177215</v>
      </c>
      <c r="G280" s="236">
        <v>0</v>
      </c>
      <c r="I280" s="15">
        <v>3448843.3291696203</v>
      </c>
      <c r="J280" s="18">
        <v>317032.36</v>
      </c>
      <c r="K280" s="21">
        <v>0</v>
      </c>
      <c r="L280" s="21">
        <v>3765875.68916962</v>
      </c>
      <c r="M280" s="21">
        <v>2210.0209443483686</v>
      </c>
      <c r="N280" s="72">
        <v>1305.8790556516315</v>
      </c>
      <c r="O280" s="254">
        <v>0</v>
      </c>
      <c r="P280" s="270">
        <v>0</v>
      </c>
      <c r="Q280" s="263">
        <v>1044.7032445213051</v>
      </c>
      <c r="R280" s="260">
        <v>1780174.328664304</v>
      </c>
    </row>
    <row r="281" spans="1:18" ht="15">
      <c r="A281" s="83">
        <v>845</v>
      </c>
      <c r="B281" s="24" t="s">
        <v>1253</v>
      </c>
      <c r="C281" s="243">
        <v>3339</v>
      </c>
      <c r="D281" s="244">
        <v>19.5</v>
      </c>
      <c r="E281" s="18">
        <v>8420436.28</v>
      </c>
      <c r="F281" s="18">
        <v>43181724.512820505</v>
      </c>
      <c r="G281" s="236">
        <v>0</v>
      </c>
      <c r="I281" s="15">
        <v>8372936.383035895</v>
      </c>
      <c r="J281" s="18">
        <v>535436</v>
      </c>
      <c r="K281" s="21">
        <v>0</v>
      </c>
      <c r="L281" s="21">
        <v>8908372.383035894</v>
      </c>
      <c r="M281" s="21">
        <v>2667.9761554465094</v>
      </c>
      <c r="N281" s="72">
        <v>847.9238445534907</v>
      </c>
      <c r="O281" s="254">
        <v>0</v>
      </c>
      <c r="P281" s="270">
        <v>0</v>
      </c>
      <c r="Q281" s="263">
        <v>678.3390756427925</v>
      </c>
      <c r="R281" s="260">
        <v>2264974.1735712844</v>
      </c>
    </row>
    <row r="282" spans="1:18" ht="15">
      <c r="A282" s="83">
        <v>846</v>
      </c>
      <c r="B282" s="24" t="s">
        <v>1254</v>
      </c>
      <c r="C282" s="243">
        <v>5767</v>
      </c>
      <c r="D282" s="244">
        <v>21.5</v>
      </c>
      <c r="E282" s="18">
        <v>14992246.59</v>
      </c>
      <c r="F282" s="18">
        <v>69731379.48837209</v>
      </c>
      <c r="G282" s="236">
        <v>0</v>
      </c>
      <c r="I282" s="15">
        <v>13520914.482795348</v>
      </c>
      <c r="J282" s="18">
        <v>705338.95</v>
      </c>
      <c r="K282" s="21">
        <v>0</v>
      </c>
      <c r="L282" s="21">
        <v>14226253.432795348</v>
      </c>
      <c r="M282" s="21">
        <v>2466.837772289812</v>
      </c>
      <c r="N282" s="72">
        <v>1049.062227710188</v>
      </c>
      <c r="O282" s="254">
        <v>0</v>
      </c>
      <c r="P282" s="270">
        <v>0</v>
      </c>
      <c r="Q282" s="263">
        <v>839.2497821681504</v>
      </c>
      <c r="R282" s="260">
        <v>4839953.493763723</v>
      </c>
    </row>
    <row r="283" spans="1:18" ht="15">
      <c r="A283" s="83">
        <v>848</v>
      </c>
      <c r="B283" s="24" t="s">
        <v>1255</v>
      </c>
      <c r="C283" s="243">
        <v>4897</v>
      </c>
      <c r="D283" s="244">
        <v>21.75</v>
      </c>
      <c r="E283" s="18">
        <v>12302516.18</v>
      </c>
      <c r="F283" s="18">
        <v>56563292.78160919</v>
      </c>
      <c r="G283" s="236">
        <v>0</v>
      </c>
      <c r="I283" s="15">
        <v>10967622.470354022</v>
      </c>
      <c r="J283" s="18">
        <v>713241.09</v>
      </c>
      <c r="K283" s="21">
        <v>0</v>
      </c>
      <c r="L283" s="21">
        <v>11680863.560354022</v>
      </c>
      <c r="M283" s="21">
        <v>2385.310100133556</v>
      </c>
      <c r="N283" s="72">
        <v>1130.5898998664443</v>
      </c>
      <c r="O283" s="254">
        <v>0</v>
      </c>
      <c r="P283" s="270">
        <v>0</v>
      </c>
      <c r="Q283" s="263">
        <v>904.4719198931555</v>
      </c>
      <c r="R283" s="260">
        <v>4429198.991716783</v>
      </c>
    </row>
    <row r="284" spans="1:18" ht="15">
      <c r="A284" s="83">
        <v>849</v>
      </c>
      <c r="B284" s="24" t="s">
        <v>1256</v>
      </c>
      <c r="C284" s="243">
        <v>3426</v>
      </c>
      <c r="D284" s="244">
        <v>21</v>
      </c>
      <c r="E284" s="18">
        <v>8788873.69</v>
      </c>
      <c r="F284" s="18">
        <v>41851779.47619048</v>
      </c>
      <c r="G284" s="236">
        <v>0</v>
      </c>
      <c r="I284" s="15">
        <v>8115060.040433334</v>
      </c>
      <c r="J284" s="18">
        <v>466542.5</v>
      </c>
      <c r="K284" s="21">
        <v>0</v>
      </c>
      <c r="L284" s="21">
        <v>8581602.540433334</v>
      </c>
      <c r="M284" s="21">
        <v>2504.8460421580075</v>
      </c>
      <c r="N284" s="72">
        <v>1011.0539578419925</v>
      </c>
      <c r="O284" s="254">
        <v>0</v>
      </c>
      <c r="P284" s="270">
        <v>0</v>
      </c>
      <c r="Q284" s="263">
        <v>808.8431662735941</v>
      </c>
      <c r="R284" s="260">
        <v>2771096.6876533334</v>
      </c>
    </row>
    <row r="285" spans="1:18" ht="15">
      <c r="A285" s="83">
        <v>850</v>
      </c>
      <c r="B285" s="24" t="s">
        <v>1257</v>
      </c>
      <c r="C285" s="243">
        <v>2455</v>
      </c>
      <c r="D285" s="244">
        <v>20.5</v>
      </c>
      <c r="E285" s="18">
        <v>6352946.33</v>
      </c>
      <c r="F285" s="18">
        <v>30989982.097560976</v>
      </c>
      <c r="G285" s="236">
        <v>0</v>
      </c>
      <c r="I285" s="15">
        <v>6008957.528717074</v>
      </c>
      <c r="J285" s="18">
        <v>361212.92</v>
      </c>
      <c r="K285" s="21">
        <v>0</v>
      </c>
      <c r="L285" s="21">
        <v>6370170.448717074</v>
      </c>
      <c r="M285" s="21">
        <v>2594.7741135303763</v>
      </c>
      <c r="N285" s="72">
        <v>921.1258864696238</v>
      </c>
      <c r="O285" s="254">
        <v>0</v>
      </c>
      <c r="P285" s="270">
        <v>0</v>
      </c>
      <c r="Q285" s="263">
        <v>736.900709175699</v>
      </c>
      <c r="R285" s="260">
        <v>1809091.2410263412</v>
      </c>
    </row>
    <row r="286" spans="1:18" ht="15">
      <c r="A286" s="83">
        <v>851</v>
      </c>
      <c r="B286" s="24" t="s">
        <v>1258</v>
      </c>
      <c r="C286" s="243">
        <v>22489</v>
      </c>
      <c r="D286" s="244">
        <v>20</v>
      </c>
      <c r="E286" s="18">
        <v>67966446.58</v>
      </c>
      <c r="F286" s="18">
        <v>339832232.9</v>
      </c>
      <c r="G286" s="236">
        <v>0</v>
      </c>
      <c r="I286" s="15">
        <v>65893469.959309995</v>
      </c>
      <c r="J286" s="18">
        <v>2236100.39</v>
      </c>
      <c r="K286" s="21">
        <v>0</v>
      </c>
      <c r="L286" s="21">
        <v>68129570.34931</v>
      </c>
      <c r="M286" s="21">
        <v>3029.4619747125257</v>
      </c>
      <c r="N286" s="72">
        <v>486.4380252874744</v>
      </c>
      <c r="O286" s="254">
        <v>0</v>
      </c>
      <c r="P286" s="270">
        <v>0</v>
      </c>
      <c r="Q286" s="263">
        <v>389.15042022997955</v>
      </c>
      <c r="R286" s="260">
        <v>8751603.80055201</v>
      </c>
    </row>
    <row r="287" spans="1:18" ht="15">
      <c r="A287" s="83">
        <v>853</v>
      </c>
      <c r="B287" s="24" t="s">
        <v>1259</v>
      </c>
      <c r="C287" s="243">
        <v>180225</v>
      </c>
      <c r="D287" s="244">
        <v>18.75</v>
      </c>
      <c r="E287" s="18">
        <v>554516015.06</v>
      </c>
      <c r="F287" s="18">
        <v>2957418746.986666</v>
      </c>
      <c r="G287" s="236">
        <v>0</v>
      </c>
      <c r="I287" s="15">
        <v>573443495.0407146</v>
      </c>
      <c r="J287" s="18">
        <v>74866931.49</v>
      </c>
      <c r="K287" s="21">
        <v>0</v>
      </c>
      <c r="L287" s="21">
        <v>648310426.5307146</v>
      </c>
      <c r="M287" s="21">
        <v>3597.2280567663456</v>
      </c>
      <c r="N287" s="72">
        <v>-81.32805676634553</v>
      </c>
      <c r="O287" s="254">
        <v>4.398491058696944</v>
      </c>
      <c r="P287" s="270">
        <v>0.34398491058696945</v>
      </c>
      <c r="Q287" s="263">
        <v>-27.97562433498334</v>
      </c>
      <c r="R287" s="260">
        <v>-5041906.895772372</v>
      </c>
    </row>
    <row r="288" spans="1:18" ht="15">
      <c r="A288" s="83">
        <v>854</v>
      </c>
      <c r="B288" s="24" t="s">
        <v>1260</v>
      </c>
      <c r="C288" s="243">
        <v>3819</v>
      </c>
      <c r="D288" s="244">
        <v>20.25</v>
      </c>
      <c r="E288" s="18">
        <v>9895812.02</v>
      </c>
      <c r="F288" s="18">
        <v>48868207.506172836</v>
      </c>
      <c r="G288" s="236">
        <v>0</v>
      </c>
      <c r="I288" s="15">
        <v>9475545.435446912</v>
      </c>
      <c r="J288" s="18">
        <v>714832.87</v>
      </c>
      <c r="K288" s="21">
        <v>0</v>
      </c>
      <c r="L288" s="21">
        <v>10190378.305446912</v>
      </c>
      <c r="M288" s="21">
        <v>2668.3368173466642</v>
      </c>
      <c r="N288" s="72">
        <v>847.5631826533358</v>
      </c>
      <c r="O288" s="254">
        <v>0</v>
      </c>
      <c r="P288" s="270">
        <v>0</v>
      </c>
      <c r="Q288" s="263">
        <v>678.0505461226687</v>
      </c>
      <c r="R288" s="260">
        <v>2589475.0356424716</v>
      </c>
    </row>
    <row r="289" spans="1:18" ht="15">
      <c r="A289" s="83">
        <v>857</v>
      </c>
      <c r="B289" s="24" t="s">
        <v>1261</v>
      </c>
      <c r="C289" s="243">
        <v>2795</v>
      </c>
      <c r="D289" s="244">
        <v>20</v>
      </c>
      <c r="E289" s="18">
        <v>6130755.95</v>
      </c>
      <c r="F289" s="18">
        <v>30653779.75</v>
      </c>
      <c r="G289" s="236">
        <v>0</v>
      </c>
      <c r="I289" s="15">
        <v>5943767.893525</v>
      </c>
      <c r="J289" s="18">
        <v>664390.29</v>
      </c>
      <c r="K289" s="21">
        <v>0</v>
      </c>
      <c r="L289" s="21">
        <v>6608158.183525</v>
      </c>
      <c r="M289" s="21">
        <v>2364.278419865832</v>
      </c>
      <c r="N289" s="72">
        <v>1151.6215801341682</v>
      </c>
      <c r="O289" s="254">
        <v>0</v>
      </c>
      <c r="P289" s="270">
        <v>0</v>
      </c>
      <c r="Q289" s="263">
        <v>921.2972641073346</v>
      </c>
      <c r="R289" s="260">
        <v>2575025.85318</v>
      </c>
    </row>
    <row r="290" spans="1:18" ht="15">
      <c r="A290" s="83">
        <v>858</v>
      </c>
      <c r="B290" s="24" t="s">
        <v>1262</v>
      </c>
      <c r="C290" s="243">
        <v>37936</v>
      </c>
      <c r="D290" s="244">
        <v>19.25</v>
      </c>
      <c r="E290" s="18">
        <v>151142657.32</v>
      </c>
      <c r="F290" s="18">
        <v>785156661.4025974</v>
      </c>
      <c r="G290" s="236">
        <v>0</v>
      </c>
      <c r="I290" s="15">
        <v>152241876.64596364</v>
      </c>
      <c r="J290" s="18">
        <v>6333038.92</v>
      </c>
      <c r="K290" s="21">
        <v>0</v>
      </c>
      <c r="L290" s="21">
        <v>158574915.56596363</v>
      </c>
      <c r="M290" s="21">
        <v>4180.064201970783</v>
      </c>
      <c r="N290" s="72">
        <v>-664.1642019707829</v>
      </c>
      <c r="O290" s="254">
        <v>6.498529411029449</v>
      </c>
      <c r="P290" s="270">
        <v>0.36498529411029446</v>
      </c>
      <c r="Q290" s="263">
        <v>-242.41016659383519</v>
      </c>
      <c r="R290" s="260">
        <v>-9196072.079903731</v>
      </c>
    </row>
    <row r="291" spans="1:18" ht="15">
      <c r="A291" s="83">
        <v>859</v>
      </c>
      <c r="B291" s="24" t="s">
        <v>1263</v>
      </c>
      <c r="C291" s="243">
        <v>6613</v>
      </c>
      <c r="D291" s="244">
        <v>20.5</v>
      </c>
      <c r="E291" s="18">
        <v>16176420.3</v>
      </c>
      <c r="F291" s="18">
        <v>78909367.31707317</v>
      </c>
      <c r="G291" s="236">
        <v>0</v>
      </c>
      <c r="I291" s="15">
        <v>15300526.322780488</v>
      </c>
      <c r="J291" s="18">
        <v>491917.62</v>
      </c>
      <c r="K291" s="21">
        <v>0</v>
      </c>
      <c r="L291" s="21">
        <v>15792443.942780487</v>
      </c>
      <c r="M291" s="21">
        <v>2388.090721726975</v>
      </c>
      <c r="N291" s="72">
        <v>1127.809278273025</v>
      </c>
      <c r="O291" s="254">
        <v>0</v>
      </c>
      <c r="P291" s="270">
        <v>0</v>
      </c>
      <c r="Q291" s="263">
        <v>902.24742261842</v>
      </c>
      <c r="R291" s="260">
        <v>5966562.205775612</v>
      </c>
    </row>
    <row r="292" spans="1:18" ht="15">
      <c r="A292" s="83">
        <v>886</v>
      </c>
      <c r="B292" s="24" t="s">
        <v>1264</v>
      </c>
      <c r="C292" s="243">
        <v>13470</v>
      </c>
      <c r="D292" s="244">
        <v>20.5</v>
      </c>
      <c r="E292" s="18">
        <v>44436291.96</v>
      </c>
      <c r="F292" s="18">
        <v>216762399.80487806</v>
      </c>
      <c r="G292" s="236">
        <v>0</v>
      </c>
      <c r="I292" s="15">
        <v>42030229.322165854</v>
      </c>
      <c r="J292" s="18">
        <v>1580374.68</v>
      </c>
      <c r="K292" s="21">
        <v>0</v>
      </c>
      <c r="L292" s="21">
        <v>43610604.002165854</v>
      </c>
      <c r="M292" s="21">
        <v>3237.6097997153565</v>
      </c>
      <c r="N292" s="72">
        <v>278.29020028464356</v>
      </c>
      <c r="O292" s="254">
        <v>0</v>
      </c>
      <c r="P292" s="270">
        <v>0</v>
      </c>
      <c r="Q292" s="263">
        <v>222.63216022771485</v>
      </c>
      <c r="R292" s="260">
        <v>2998855.1982673192</v>
      </c>
    </row>
    <row r="293" spans="1:18" ht="15">
      <c r="A293" s="83">
        <v>887</v>
      </c>
      <c r="B293" s="24" t="s">
        <v>1265</v>
      </c>
      <c r="C293" s="243">
        <v>5174</v>
      </c>
      <c r="D293" s="244">
        <v>21.5</v>
      </c>
      <c r="E293" s="18">
        <v>14066834.61</v>
      </c>
      <c r="F293" s="18">
        <v>65427137.72093023</v>
      </c>
      <c r="G293" s="236">
        <v>0</v>
      </c>
      <c r="I293" s="15">
        <v>12686322.004088374</v>
      </c>
      <c r="J293" s="18">
        <v>863156.97</v>
      </c>
      <c r="K293" s="21">
        <v>0</v>
      </c>
      <c r="L293" s="21">
        <v>13549478.974088375</v>
      </c>
      <c r="M293" s="21">
        <v>2618.7628477171193</v>
      </c>
      <c r="N293" s="72">
        <v>897.1371522828808</v>
      </c>
      <c r="O293" s="254">
        <v>0</v>
      </c>
      <c r="P293" s="270">
        <v>0</v>
      </c>
      <c r="Q293" s="263">
        <v>717.7097218263048</v>
      </c>
      <c r="R293" s="260">
        <v>3713430.1007293006</v>
      </c>
    </row>
    <row r="294" spans="1:18" ht="15">
      <c r="A294" s="83">
        <v>889</v>
      </c>
      <c r="B294" s="24" t="s">
        <v>1266</v>
      </c>
      <c r="C294" s="243">
        <v>2950</v>
      </c>
      <c r="D294" s="244">
        <v>19.5</v>
      </c>
      <c r="E294" s="18">
        <v>6385810.74</v>
      </c>
      <c r="F294" s="18">
        <v>32747747.384615384</v>
      </c>
      <c r="G294" s="236">
        <v>0</v>
      </c>
      <c r="I294" s="15">
        <v>6349788.217876923</v>
      </c>
      <c r="J294" s="18">
        <v>730348.3</v>
      </c>
      <c r="K294" s="21">
        <v>0</v>
      </c>
      <c r="L294" s="21">
        <v>7080136.517876923</v>
      </c>
      <c r="M294" s="21">
        <v>2400.046277246415</v>
      </c>
      <c r="N294" s="72">
        <v>1115.8537227535853</v>
      </c>
      <c r="O294" s="254">
        <v>0</v>
      </c>
      <c r="P294" s="270">
        <v>0</v>
      </c>
      <c r="Q294" s="263">
        <v>892.6829782028683</v>
      </c>
      <c r="R294" s="260">
        <v>2633414.7856984613</v>
      </c>
    </row>
    <row r="295" spans="1:18" ht="15">
      <c r="A295" s="83">
        <v>890</v>
      </c>
      <c r="B295" s="24" t="s">
        <v>1267</v>
      </c>
      <c r="C295" s="243">
        <v>1285</v>
      </c>
      <c r="D295" s="244">
        <v>20.75</v>
      </c>
      <c r="E295" s="18">
        <v>3741514.74</v>
      </c>
      <c r="F295" s="18">
        <v>18031396.337349396</v>
      </c>
      <c r="G295" s="236">
        <v>0</v>
      </c>
      <c r="I295" s="15">
        <v>3496287.749812048</v>
      </c>
      <c r="J295" s="18">
        <v>100371.45</v>
      </c>
      <c r="K295" s="21">
        <v>0</v>
      </c>
      <c r="L295" s="21">
        <v>3596659.199812048</v>
      </c>
      <c r="M295" s="21">
        <v>2798.9565757292203</v>
      </c>
      <c r="N295" s="72">
        <v>716.9434242707798</v>
      </c>
      <c r="O295" s="254">
        <v>0</v>
      </c>
      <c r="P295" s="270">
        <v>0</v>
      </c>
      <c r="Q295" s="263">
        <v>573.5547394166239</v>
      </c>
      <c r="R295" s="260">
        <v>737017.8401503616</v>
      </c>
    </row>
    <row r="296" spans="1:18" ht="15">
      <c r="A296" s="83">
        <v>892</v>
      </c>
      <c r="B296" s="24" t="s">
        <v>1268</v>
      </c>
      <c r="C296" s="243">
        <v>3569</v>
      </c>
      <c r="D296" s="244">
        <v>19.5</v>
      </c>
      <c r="E296" s="18">
        <v>8307565.34</v>
      </c>
      <c r="F296" s="18">
        <v>42602899.179487176</v>
      </c>
      <c r="G296" s="236">
        <v>0</v>
      </c>
      <c r="I296" s="15">
        <v>8260702.150902564</v>
      </c>
      <c r="J296" s="18">
        <v>402822.51</v>
      </c>
      <c r="K296" s="21">
        <v>0</v>
      </c>
      <c r="L296" s="21">
        <v>8663524.660902563</v>
      </c>
      <c r="M296" s="21">
        <v>2427.4375625952825</v>
      </c>
      <c r="N296" s="72">
        <v>1088.4624374047175</v>
      </c>
      <c r="O296" s="254">
        <v>0</v>
      </c>
      <c r="P296" s="270">
        <v>0</v>
      </c>
      <c r="Q296" s="263">
        <v>870.7699499237741</v>
      </c>
      <c r="R296" s="260">
        <v>3107777.95127795</v>
      </c>
    </row>
    <row r="297" spans="1:18" ht="15">
      <c r="A297" s="83">
        <v>893</v>
      </c>
      <c r="B297" s="24" t="s">
        <v>1269</v>
      </c>
      <c r="C297" s="243">
        <v>7531</v>
      </c>
      <c r="D297" s="244">
        <v>20</v>
      </c>
      <c r="E297" s="18">
        <v>21263873.76</v>
      </c>
      <c r="F297" s="18">
        <v>106319368.80000001</v>
      </c>
      <c r="G297" s="236">
        <v>0</v>
      </c>
      <c r="I297" s="15">
        <v>20615325.61032</v>
      </c>
      <c r="J297" s="18">
        <v>3162780.66</v>
      </c>
      <c r="K297" s="21">
        <v>0</v>
      </c>
      <c r="L297" s="21">
        <v>23778106.270320002</v>
      </c>
      <c r="M297" s="21">
        <v>3157.3637326145267</v>
      </c>
      <c r="N297" s="72">
        <v>358.53626738547337</v>
      </c>
      <c r="O297" s="254">
        <v>0</v>
      </c>
      <c r="P297" s="270">
        <v>0</v>
      </c>
      <c r="Q297" s="263">
        <v>286.8290139083787</v>
      </c>
      <c r="R297" s="260">
        <v>2160109.3037440004</v>
      </c>
    </row>
    <row r="298" spans="1:18" ht="15">
      <c r="A298" s="83">
        <v>895</v>
      </c>
      <c r="B298" s="24" t="s">
        <v>1270</v>
      </c>
      <c r="C298" s="243">
        <v>15499</v>
      </c>
      <c r="D298" s="244">
        <v>20.25</v>
      </c>
      <c r="E298" s="18">
        <v>49611389.4</v>
      </c>
      <c r="F298" s="18">
        <v>244994515.55555555</v>
      </c>
      <c r="G298" s="236">
        <v>0</v>
      </c>
      <c r="I298" s="15">
        <v>47504436.56622222</v>
      </c>
      <c r="J298" s="18">
        <v>3244683.06</v>
      </c>
      <c r="K298" s="21">
        <v>0</v>
      </c>
      <c r="L298" s="21">
        <v>50749119.62622222</v>
      </c>
      <c r="M298" s="21">
        <v>3274.34799833681</v>
      </c>
      <c r="N298" s="72">
        <v>241.5520016631899</v>
      </c>
      <c r="O298" s="254">
        <v>0</v>
      </c>
      <c r="P298" s="270">
        <v>0</v>
      </c>
      <c r="Q298" s="263">
        <v>193.24160133055193</v>
      </c>
      <c r="R298" s="260">
        <v>2995051.5790222245</v>
      </c>
    </row>
    <row r="299" spans="1:18" ht="15">
      <c r="A299" s="83">
        <v>905</v>
      </c>
      <c r="B299" s="24" t="s">
        <v>1271</v>
      </c>
      <c r="C299" s="243">
        <v>65674</v>
      </c>
      <c r="D299" s="244">
        <v>19.5</v>
      </c>
      <c r="E299" s="18">
        <v>220115151.36</v>
      </c>
      <c r="F299" s="18">
        <v>1128795648</v>
      </c>
      <c r="G299" s="236">
        <v>0</v>
      </c>
      <c r="I299" s="15">
        <v>218873476.14720002</v>
      </c>
      <c r="J299" s="18">
        <v>39177571.53</v>
      </c>
      <c r="K299" s="21">
        <v>0</v>
      </c>
      <c r="L299" s="21">
        <v>258051047.67720002</v>
      </c>
      <c r="M299" s="21">
        <v>3929.272583932759</v>
      </c>
      <c r="N299" s="72">
        <v>-413.37258393275897</v>
      </c>
      <c r="O299" s="254">
        <v>6.024349326550093</v>
      </c>
      <c r="P299" s="270">
        <v>0.3602434932655009</v>
      </c>
      <c r="Q299" s="263">
        <v>-148.91478365612357</v>
      </c>
      <c r="R299" s="260">
        <v>-9779829.50183226</v>
      </c>
    </row>
    <row r="300" spans="1:18" ht="15">
      <c r="A300" s="83">
        <v>908</v>
      </c>
      <c r="B300" s="24" t="s">
        <v>1272</v>
      </c>
      <c r="C300" s="243">
        <v>21172</v>
      </c>
      <c r="D300" s="244">
        <v>19.75</v>
      </c>
      <c r="E300" s="18">
        <v>69006944.28</v>
      </c>
      <c r="F300" s="18">
        <v>349402249.51898736</v>
      </c>
      <c r="G300" s="236">
        <v>0</v>
      </c>
      <c r="I300" s="15">
        <v>67749096.18173166</v>
      </c>
      <c r="J300" s="18">
        <v>2764094.51</v>
      </c>
      <c r="K300" s="21">
        <v>0</v>
      </c>
      <c r="L300" s="21">
        <v>70513190.69173166</v>
      </c>
      <c r="M300" s="21">
        <v>3330.492664449823</v>
      </c>
      <c r="N300" s="72">
        <v>185.40733555017687</v>
      </c>
      <c r="O300" s="254">
        <v>0</v>
      </c>
      <c r="P300" s="270">
        <v>0</v>
      </c>
      <c r="Q300" s="263">
        <v>148.3258684401415</v>
      </c>
      <c r="R300" s="260">
        <v>3140355.286614676</v>
      </c>
    </row>
    <row r="301" spans="1:18" ht="15">
      <c r="A301" s="83">
        <v>911</v>
      </c>
      <c r="B301" s="24" t="s">
        <v>1273</v>
      </c>
      <c r="C301" s="243">
        <v>2421</v>
      </c>
      <c r="D301" s="244">
        <v>19.25</v>
      </c>
      <c r="E301" s="18">
        <v>5149653.13</v>
      </c>
      <c r="F301" s="18">
        <v>26751444.83116883</v>
      </c>
      <c r="G301" s="236">
        <v>0</v>
      </c>
      <c r="I301" s="15">
        <v>5187105.152763636</v>
      </c>
      <c r="J301" s="18">
        <v>907609.34</v>
      </c>
      <c r="K301" s="21">
        <v>0</v>
      </c>
      <c r="L301" s="21">
        <v>6094714.492763636</v>
      </c>
      <c r="M301" s="21">
        <v>2517.4367999849796</v>
      </c>
      <c r="N301" s="72">
        <v>998.4632000150204</v>
      </c>
      <c r="O301" s="254">
        <v>0</v>
      </c>
      <c r="P301" s="270">
        <v>0</v>
      </c>
      <c r="Q301" s="263">
        <v>798.7705600120164</v>
      </c>
      <c r="R301" s="260">
        <v>1933823.5257890918</v>
      </c>
    </row>
    <row r="302" spans="1:18" ht="15">
      <c r="A302" s="83">
        <v>915</v>
      </c>
      <c r="B302" s="24" t="s">
        <v>1274</v>
      </c>
      <c r="C302" s="243">
        <v>22340</v>
      </c>
      <c r="D302" s="244">
        <v>20</v>
      </c>
      <c r="E302" s="18">
        <v>66853777.57</v>
      </c>
      <c r="F302" s="18">
        <v>334268887.85</v>
      </c>
      <c r="G302" s="236">
        <v>0</v>
      </c>
      <c r="I302" s="15">
        <v>64814737.35411501</v>
      </c>
      <c r="J302" s="18">
        <v>3525648.54</v>
      </c>
      <c r="K302" s="21">
        <v>0</v>
      </c>
      <c r="L302" s="21">
        <v>68340385.89411502</v>
      </c>
      <c r="M302" s="21">
        <v>3059.1041134339757</v>
      </c>
      <c r="N302" s="72">
        <v>456.79588656602436</v>
      </c>
      <c r="O302" s="254">
        <v>0</v>
      </c>
      <c r="P302" s="270">
        <v>0</v>
      </c>
      <c r="Q302" s="263">
        <v>365.4367092528195</v>
      </c>
      <c r="R302" s="260">
        <v>8163856.084707988</v>
      </c>
    </row>
    <row r="303" spans="1:18" ht="15">
      <c r="A303" s="83">
        <v>918</v>
      </c>
      <c r="B303" s="24" t="s">
        <v>1275</v>
      </c>
      <c r="C303" s="243">
        <v>2324</v>
      </c>
      <c r="D303" s="244">
        <v>20.5</v>
      </c>
      <c r="E303" s="18">
        <v>6208294.88</v>
      </c>
      <c r="F303" s="18">
        <v>30284365.268292684</v>
      </c>
      <c r="G303" s="236">
        <v>0</v>
      </c>
      <c r="I303" s="15">
        <v>5872138.425521952</v>
      </c>
      <c r="J303" s="18">
        <v>270857.87</v>
      </c>
      <c r="K303" s="21">
        <v>0</v>
      </c>
      <c r="L303" s="21">
        <v>6142996.295521952</v>
      </c>
      <c r="M303" s="21">
        <v>2643.285841446623</v>
      </c>
      <c r="N303" s="72">
        <v>872.6141585533769</v>
      </c>
      <c r="O303" s="254">
        <v>0</v>
      </c>
      <c r="P303" s="270">
        <v>0</v>
      </c>
      <c r="Q303" s="263">
        <v>698.0913268427016</v>
      </c>
      <c r="R303" s="260">
        <v>1622364.2435824387</v>
      </c>
    </row>
    <row r="304" spans="1:18" ht="15">
      <c r="A304" s="83">
        <v>921</v>
      </c>
      <c r="B304" s="24" t="s">
        <v>1276</v>
      </c>
      <c r="C304" s="243">
        <v>2328</v>
      </c>
      <c r="D304" s="244">
        <v>20</v>
      </c>
      <c r="E304" s="18">
        <v>4875477.57</v>
      </c>
      <c r="F304" s="18">
        <v>24377387.85</v>
      </c>
      <c r="G304" s="236">
        <v>0</v>
      </c>
      <c r="I304" s="15">
        <v>4726775.504115</v>
      </c>
      <c r="J304" s="18">
        <v>402261.56</v>
      </c>
      <c r="K304" s="21">
        <v>0</v>
      </c>
      <c r="L304" s="21">
        <v>5129037.064115</v>
      </c>
      <c r="M304" s="21">
        <v>2203.1946151696734</v>
      </c>
      <c r="N304" s="72">
        <v>1312.7053848303267</v>
      </c>
      <c r="O304" s="254">
        <v>0</v>
      </c>
      <c r="P304" s="270">
        <v>0</v>
      </c>
      <c r="Q304" s="263">
        <v>1050.1643078642614</v>
      </c>
      <c r="R304" s="260">
        <v>2444782.5087080006</v>
      </c>
    </row>
    <row r="305" spans="1:18" ht="15">
      <c r="A305" s="83">
        <v>922</v>
      </c>
      <c r="B305" s="24" t="s">
        <v>1277</v>
      </c>
      <c r="C305" s="243">
        <v>4437</v>
      </c>
      <c r="D305" s="244">
        <v>20.5</v>
      </c>
      <c r="E305" s="18">
        <v>13315719.19</v>
      </c>
      <c r="F305" s="18">
        <v>64954727.75609756</v>
      </c>
      <c r="G305" s="236">
        <v>0</v>
      </c>
      <c r="I305" s="15">
        <v>12594721.711907318</v>
      </c>
      <c r="J305" s="18">
        <v>298660.69</v>
      </c>
      <c r="K305" s="21">
        <v>0</v>
      </c>
      <c r="L305" s="21">
        <v>12893382.401907317</v>
      </c>
      <c r="M305" s="21">
        <v>2905.878386726914</v>
      </c>
      <c r="N305" s="72">
        <v>610.0216132730861</v>
      </c>
      <c r="O305" s="254">
        <v>0</v>
      </c>
      <c r="P305" s="270">
        <v>0</v>
      </c>
      <c r="Q305" s="263">
        <v>488.0172906184689</v>
      </c>
      <c r="R305" s="260">
        <v>2165332.7184741464</v>
      </c>
    </row>
    <row r="306" spans="1:18" ht="15">
      <c r="A306" s="83">
        <v>924</v>
      </c>
      <c r="B306" s="24" t="s">
        <v>1278</v>
      </c>
      <c r="C306" s="243">
        <v>3382</v>
      </c>
      <c r="D306" s="244">
        <v>21</v>
      </c>
      <c r="E306" s="18">
        <v>8936764.17</v>
      </c>
      <c r="F306" s="18">
        <v>42556019.85714286</v>
      </c>
      <c r="G306" s="236">
        <v>0</v>
      </c>
      <c r="I306" s="15">
        <v>8251612.250300001</v>
      </c>
      <c r="J306" s="18">
        <v>539933.18</v>
      </c>
      <c r="K306" s="21">
        <v>0</v>
      </c>
      <c r="L306" s="21">
        <v>8791545.430300001</v>
      </c>
      <c r="M306" s="21">
        <v>2599.5107718214076</v>
      </c>
      <c r="N306" s="72">
        <v>916.3892281785925</v>
      </c>
      <c r="O306" s="254">
        <v>0</v>
      </c>
      <c r="P306" s="270">
        <v>0</v>
      </c>
      <c r="Q306" s="263">
        <v>733.111382542874</v>
      </c>
      <c r="R306" s="260">
        <v>2479382.69576</v>
      </c>
    </row>
    <row r="307" spans="1:18" ht="15">
      <c r="A307" s="83">
        <v>925</v>
      </c>
      <c r="B307" s="24" t="s">
        <v>1279</v>
      </c>
      <c r="C307" s="243">
        <v>3930</v>
      </c>
      <c r="D307" s="244">
        <v>19.75</v>
      </c>
      <c r="E307" s="18">
        <v>9046878.68</v>
      </c>
      <c r="F307" s="18">
        <v>45806980.658227846</v>
      </c>
      <c r="G307" s="236">
        <v>0</v>
      </c>
      <c r="I307" s="15">
        <v>8881973.54963038</v>
      </c>
      <c r="J307" s="18">
        <v>1827890.11</v>
      </c>
      <c r="K307" s="21">
        <v>0</v>
      </c>
      <c r="L307" s="21">
        <v>10709863.659630379</v>
      </c>
      <c r="M307" s="21">
        <v>2725.156147488646</v>
      </c>
      <c r="N307" s="72">
        <v>790.7438525113539</v>
      </c>
      <c r="O307" s="254">
        <v>0</v>
      </c>
      <c r="P307" s="270">
        <v>0</v>
      </c>
      <c r="Q307" s="263">
        <v>632.5950820090832</v>
      </c>
      <c r="R307" s="260">
        <v>2486098.672295697</v>
      </c>
    </row>
    <row r="308" spans="1:18" ht="15">
      <c r="A308" s="83">
        <v>927</v>
      </c>
      <c r="B308" s="24" t="s">
        <v>1280</v>
      </c>
      <c r="C308" s="243">
        <v>28674</v>
      </c>
      <c r="D308" s="244">
        <v>19.5</v>
      </c>
      <c r="E308" s="18">
        <v>103109619.62</v>
      </c>
      <c r="F308" s="18">
        <v>528767280.1025641</v>
      </c>
      <c r="G308" s="236">
        <v>0</v>
      </c>
      <c r="I308" s="15">
        <v>102527975.61188719</v>
      </c>
      <c r="J308" s="18">
        <v>3144342.1</v>
      </c>
      <c r="K308" s="21">
        <v>0</v>
      </c>
      <c r="L308" s="21">
        <v>105672317.71188718</v>
      </c>
      <c r="M308" s="21">
        <v>3685.3008897219497</v>
      </c>
      <c r="N308" s="72">
        <v>-169.40088972194962</v>
      </c>
      <c r="O308" s="254">
        <v>5.13226803439985</v>
      </c>
      <c r="P308" s="270">
        <v>0.3513226803439985</v>
      </c>
      <c r="Q308" s="263">
        <v>-59.51437462977345</v>
      </c>
      <c r="R308" s="260">
        <v>-1706515.1781341238</v>
      </c>
    </row>
    <row r="309" spans="1:18" ht="15">
      <c r="A309" s="83">
        <v>931</v>
      </c>
      <c r="B309" s="24" t="s">
        <v>1281</v>
      </c>
      <c r="C309" s="243">
        <v>6957</v>
      </c>
      <c r="D309" s="244">
        <v>21</v>
      </c>
      <c r="E309" s="18">
        <v>17346453.26</v>
      </c>
      <c r="F309" s="18">
        <v>82602158.38095239</v>
      </c>
      <c r="G309" s="236">
        <v>0</v>
      </c>
      <c r="I309" s="15">
        <v>16016558.51006667</v>
      </c>
      <c r="J309" s="18">
        <v>1935989.67</v>
      </c>
      <c r="K309" s="21">
        <v>0</v>
      </c>
      <c r="L309" s="21">
        <v>17952548.180066667</v>
      </c>
      <c r="M309" s="21">
        <v>2580.5013914139236</v>
      </c>
      <c r="N309" s="72">
        <v>935.3986085860765</v>
      </c>
      <c r="O309" s="254">
        <v>0</v>
      </c>
      <c r="P309" s="270">
        <v>0</v>
      </c>
      <c r="Q309" s="263">
        <v>748.3188868688612</v>
      </c>
      <c r="R309" s="260">
        <v>5206054.495946667</v>
      </c>
    </row>
    <row r="310" spans="1:18" ht="15">
      <c r="A310" s="83">
        <v>934</v>
      </c>
      <c r="B310" s="24" t="s">
        <v>1282</v>
      </c>
      <c r="C310" s="243">
        <v>3205</v>
      </c>
      <c r="D310" s="244">
        <v>21</v>
      </c>
      <c r="E310" s="18">
        <v>8751135.82</v>
      </c>
      <c r="F310" s="18">
        <v>41672075.333333336</v>
      </c>
      <c r="G310" s="236">
        <v>0</v>
      </c>
      <c r="I310" s="15">
        <v>8080215.407133333</v>
      </c>
      <c r="J310" s="18">
        <v>489280.05</v>
      </c>
      <c r="K310" s="21">
        <v>0</v>
      </c>
      <c r="L310" s="21">
        <v>8569495.457133334</v>
      </c>
      <c r="M310" s="21">
        <v>2673.7895342069687</v>
      </c>
      <c r="N310" s="72">
        <v>842.1104657930314</v>
      </c>
      <c r="O310" s="254">
        <v>0</v>
      </c>
      <c r="P310" s="270">
        <v>0</v>
      </c>
      <c r="Q310" s="263">
        <v>673.6883726344251</v>
      </c>
      <c r="R310" s="260">
        <v>2159171.234293333</v>
      </c>
    </row>
    <row r="311" spans="1:18" ht="15">
      <c r="A311" s="83">
        <v>935</v>
      </c>
      <c r="B311" s="24" t="s">
        <v>1283</v>
      </c>
      <c r="C311" s="243">
        <v>3487</v>
      </c>
      <c r="D311" s="244">
        <v>20</v>
      </c>
      <c r="E311" s="18">
        <v>8830399.93</v>
      </c>
      <c r="F311" s="18">
        <v>44151999.65</v>
      </c>
      <c r="G311" s="236">
        <v>0</v>
      </c>
      <c r="I311" s="15">
        <v>8561072.732135</v>
      </c>
      <c r="J311" s="18">
        <v>800542.94</v>
      </c>
      <c r="K311" s="21">
        <v>0</v>
      </c>
      <c r="L311" s="21">
        <v>9361615.672135</v>
      </c>
      <c r="M311" s="21">
        <v>2684.7191488772582</v>
      </c>
      <c r="N311" s="72">
        <v>831.1808511227418</v>
      </c>
      <c r="O311" s="254">
        <v>0</v>
      </c>
      <c r="P311" s="270">
        <v>0</v>
      </c>
      <c r="Q311" s="263">
        <v>664.9446808981935</v>
      </c>
      <c r="R311" s="260">
        <v>2318662.102292001</v>
      </c>
    </row>
    <row r="312" spans="1:18" ht="15">
      <c r="A312" s="83">
        <v>936</v>
      </c>
      <c r="B312" s="24" t="s">
        <v>1284</v>
      </c>
      <c r="C312" s="243">
        <v>7384</v>
      </c>
      <c r="D312" s="244">
        <v>20.25</v>
      </c>
      <c r="E312" s="18">
        <v>17999441.78</v>
      </c>
      <c r="F312" s="18">
        <v>88886132.24691358</v>
      </c>
      <c r="G312" s="236">
        <v>0</v>
      </c>
      <c r="I312" s="15">
        <v>17235021.042676546</v>
      </c>
      <c r="J312" s="18">
        <v>1789336.05</v>
      </c>
      <c r="K312" s="21">
        <v>0</v>
      </c>
      <c r="L312" s="21">
        <v>19024357.092676546</v>
      </c>
      <c r="M312" s="21">
        <v>2576.429725443736</v>
      </c>
      <c r="N312" s="72">
        <v>939.470274556264</v>
      </c>
      <c r="O312" s="254">
        <v>0</v>
      </c>
      <c r="P312" s="270">
        <v>0</v>
      </c>
      <c r="Q312" s="263">
        <v>751.5762196450113</v>
      </c>
      <c r="R312" s="260">
        <v>5549638.805858763</v>
      </c>
    </row>
    <row r="313" spans="1:18" ht="15">
      <c r="A313" s="83">
        <v>946</v>
      </c>
      <c r="B313" s="24" t="s">
        <v>317</v>
      </c>
      <c r="C313" s="243">
        <v>6680</v>
      </c>
      <c r="D313" s="244">
        <v>19</v>
      </c>
      <c r="E313" s="18">
        <v>17734345.64</v>
      </c>
      <c r="F313" s="18">
        <v>93338661.26315789</v>
      </c>
      <c r="G313" s="236">
        <v>0</v>
      </c>
      <c r="I313" s="15">
        <v>18098366.418926314</v>
      </c>
      <c r="J313" s="18">
        <v>1865941.18</v>
      </c>
      <c r="K313" s="21">
        <v>0</v>
      </c>
      <c r="L313" s="21">
        <v>19964307.598926313</v>
      </c>
      <c r="M313" s="21">
        <v>2988.668802234478</v>
      </c>
      <c r="N313" s="72">
        <v>527.2311977655222</v>
      </c>
      <c r="O313" s="254">
        <v>0</v>
      </c>
      <c r="P313" s="270">
        <v>0</v>
      </c>
      <c r="Q313" s="263">
        <v>421.7849582124178</v>
      </c>
      <c r="R313" s="260">
        <v>2817523.520858951</v>
      </c>
    </row>
    <row r="314" spans="1:18" ht="15">
      <c r="A314" s="83">
        <v>976</v>
      </c>
      <c r="B314" s="24" t="s">
        <v>1285</v>
      </c>
      <c r="C314" s="243">
        <v>4556</v>
      </c>
      <c r="D314" s="244">
        <v>19.25</v>
      </c>
      <c r="E314" s="18">
        <v>10509389.62</v>
      </c>
      <c r="F314" s="18">
        <v>54594231.792207785</v>
      </c>
      <c r="G314" s="236">
        <v>0</v>
      </c>
      <c r="I314" s="15">
        <v>10585821.54450909</v>
      </c>
      <c r="J314" s="18">
        <v>763281.22</v>
      </c>
      <c r="K314" s="21">
        <v>0</v>
      </c>
      <c r="L314" s="21">
        <v>11349102.764509091</v>
      </c>
      <c r="M314" s="21">
        <v>2491.023433825525</v>
      </c>
      <c r="N314" s="72">
        <v>1024.876566174475</v>
      </c>
      <c r="O314" s="254">
        <v>0</v>
      </c>
      <c r="P314" s="270">
        <v>0</v>
      </c>
      <c r="Q314" s="263">
        <v>819.9012529395801</v>
      </c>
      <c r="R314" s="260">
        <v>3735470.108392727</v>
      </c>
    </row>
    <row r="315" spans="1:18" ht="15">
      <c r="A315" s="83">
        <v>977</v>
      </c>
      <c r="B315" s="24" t="s">
        <v>1286</v>
      </c>
      <c r="C315" s="243">
        <v>14533</v>
      </c>
      <c r="D315" s="244">
        <v>21.5</v>
      </c>
      <c r="E315" s="18">
        <v>43602532.26</v>
      </c>
      <c r="F315" s="18">
        <v>202802475.62790698</v>
      </c>
      <c r="G315" s="236">
        <v>0</v>
      </c>
      <c r="I315" s="15">
        <v>39323400.02425116</v>
      </c>
      <c r="J315" s="18">
        <v>2548429.54</v>
      </c>
      <c r="K315" s="21">
        <v>0</v>
      </c>
      <c r="L315" s="21">
        <v>41871829.56425116</v>
      </c>
      <c r="M315" s="21">
        <v>2881.155271743698</v>
      </c>
      <c r="N315" s="72">
        <v>634.7447282563021</v>
      </c>
      <c r="O315" s="254">
        <v>0</v>
      </c>
      <c r="P315" s="270">
        <v>0</v>
      </c>
      <c r="Q315" s="263">
        <v>507.7957826050417</v>
      </c>
      <c r="R315" s="260">
        <v>7379796.108599071</v>
      </c>
    </row>
    <row r="316" spans="1:18" ht="15">
      <c r="A316" s="83">
        <v>980</v>
      </c>
      <c r="B316" s="24" t="s">
        <v>1287</v>
      </c>
      <c r="C316" s="243">
        <v>31515</v>
      </c>
      <c r="D316" s="244">
        <v>19.75</v>
      </c>
      <c r="E316" s="18">
        <v>101186229.92</v>
      </c>
      <c r="F316" s="18">
        <v>512335341.3670886</v>
      </c>
      <c r="G316" s="236">
        <v>0</v>
      </c>
      <c r="I316" s="15">
        <v>99341822.69107848</v>
      </c>
      <c r="J316" s="18">
        <v>4603284.31</v>
      </c>
      <c r="K316" s="21">
        <v>0</v>
      </c>
      <c r="L316" s="21">
        <v>103945107.00107849</v>
      </c>
      <c r="M316" s="21">
        <v>3298.2740600056636</v>
      </c>
      <c r="N316" s="72">
        <v>217.62593999433648</v>
      </c>
      <c r="O316" s="254">
        <v>0</v>
      </c>
      <c r="P316" s="270">
        <v>0</v>
      </c>
      <c r="Q316" s="263">
        <v>174.10075199546918</v>
      </c>
      <c r="R316" s="260">
        <v>5486785.199137211</v>
      </c>
    </row>
    <row r="317" spans="1:18" ht="15">
      <c r="A317" s="83">
        <v>981</v>
      </c>
      <c r="B317" s="24" t="s">
        <v>1288</v>
      </c>
      <c r="C317" s="243">
        <v>2509</v>
      </c>
      <c r="D317" s="244">
        <v>20.25</v>
      </c>
      <c r="E317" s="18">
        <v>6639784.11</v>
      </c>
      <c r="F317" s="18">
        <v>32789057.333333332</v>
      </c>
      <c r="G317" s="236">
        <v>0</v>
      </c>
      <c r="I317" s="15">
        <v>6357798.216933334</v>
      </c>
      <c r="J317" s="18">
        <v>232542.53</v>
      </c>
      <c r="K317" s="21">
        <v>0</v>
      </c>
      <c r="L317" s="21">
        <v>6590340.7469333345</v>
      </c>
      <c r="M317" s="21">
        <v>2626.680249873788</v>
      </c>
      <c r="N317" s="72">
        <v>889.2197501262121</v>
      </c>
      <c r="O317" s="254">
        <v>0</v>
      </c>
      <c r="P317" s="270">
        <v>0</v>
      </c>
      <c r="Q317" s="263">
        <v>711.3758001009697</v>
      </c>
      <c r="R317" s="260">
        <v>1784841.8824533331</v>
      </c>
    </row>
    <row r="318" spans="1:18" ht="15">
      <c r="A318" s="83">
        <v>989</v>
      </c>
      <c r="B318" s="24" t="s">
        <v>1289</v>
      </c>
      <c r="C318" s="243">
        <v>6363</v>
      </c>
      <c r="D318" s="244">
        <v>21.25</v>
      </c>
      <c r="E318" s="18">
        <v>17417138.99</v>
      </c>
      <c r="F318" s="18">
        <v>81963007.01176469</v>
      </c>
      <c r="G318" s="236">
        <v>0</v>
      </c>
      <c r="I318" s="15">
        <v>15892627.059581175</v>
      </c>
      <c r="J318" s="18">
        <v>1130598.48</v>
      </c>
      <c r="K318" s="21">
        <v>0</v>
      </c>
      <c r="L318" s="21">
        <v>17023225.539581176</v>
      </c>
      <c r="M318" s="21">
        <v>2675.345833660408</v>
      </c>
      <c r="N318" s="72">
        <v>840.554166339592</v>
      </c>
      <c r="O318" s="254">
        <v>0</v>
      </c>
      <c r="P318" s="270">
        <v>0</v>
      </c>
      <c r="Q318" s="263">
        <v>672.4433330716737</v>
      </c>
      <c r="R318" s="260">
        <v>4278756.928335059</v>
      </c>
    </row>
    <row r="319" spans="1:18" ht="15">
      <c r="A319" s="83">
        <v>992</v>
      </c>
      <c r="B319" s="24" t="s">
        <v>1290</v>
      </c>
      <c r="C319" s="243">
        <v>20265</v>
      </c>
      <c r="D319" s="244">
        <v>21</v>
      </c>
      <c r="E319" s="18">
        <v>60265558.29</v>
      </c>
      <c r="F319" s="18">
        <v>286978849</v>
      </c>
      <c r="G319" s="236">
        <v>0</v>
      </c>
      <c r="I319" s="15">
        <v>55645198.821100004</v>
      </c>
      <c r="J319" s="18">
        <v>7944330.74</v>
      </c>
      <c r="K319" s="21">
        <v>0</v>
      </c>
      <c r="L319" s="21">
        <v>63589529.561100006</v>
      </c>
      <c r="M319" s="21">
        <v>3137.899312168764</v>
      </c>
      <c r="N319" s="72">
        <v>378.00068783123606</v>
      </c>
      <c r="O319" s="254">
        <v>0</v>
      </c>
      <c r="P319" s="270">
        <v>0</v>
      </c>
      <c r="Q319" s="263">
        <v>302.40055026498885</v>
      </c>
      <c r="R319" s="260">
        <v>6128147.151119999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7" sqref="H17"/>
    </sheetView>
  </sheetViews>
  <sheetFormatPr defaultColWidth="9.140625" defaultRowHeight="15"/>
  <cols>
    <col min="1" max="1" width="11.140625" style="83" customWidth="1"/>
    <col min="2" max="2" width="11.7109375" style="24" customWidth="1"/>
    <col min="3" max="3" width="10.00390625" style="18" customWidth="1"/>
    <col min="4" max="4" width="10.140625" style="12" customWidth="1"/>
    <col min="5" max="5" width="9.00390625" style="12" customWidth="1"/>
    <col min="6" max="6" width="10.140625" style="12" customWidth="1"/>
    <col min="7" max="7" width="9.7109375" style="21" customWidth="1"/>
    <col min="8" max="8" width="12.7109375" style="81" customWidth="1"/>
  </cols>
  <sheetData>
    <row r="1" ht="15">
      <c r="A1" s="83" t="s">
        <v>538</v>
      </c>
    </row>
    <row r="2" ht="18">
      <c r="A2" s="84" t="s">
        <v>546</v>
      </c>
    </row>
    <row r="4" spans="1:8" ht="15">
      <c r="A4" s="83" t="s">
        <v>543</v>
      </c>
      <c r="B4" s="24" t="s">
        <v>0</v>
      </c>
      <c r="C4" s="18" t="s">
        <v>530</v>
      </c>
      <c r="D4" s="40" t="s">
        <v>17</v>
      </c>
      <c r="G4" s="47" t="s">
        <v>11</v>
      </c>
      <c r="H4" s="81" t="s">
        <v>11</v>
      </c>
    </row>
    <row r="5" spans="1:8" ht="15">
      <c r="A5" s="83" t="s">
        <v>545</v>
      </c>
      <c r="C5" s="18" t="s">
        <v>531</v>
      </c>
      <c r="D5" s="47" t="s">
        <v>518</v>
      </c>
      <c r="E5" s="47" t="s">
        <v>10</v>
      </c>
      <c r="F5" s="47" t="s">
        <v>519</v>
      </c>
      <c r="G5" s="47" t="s">
        <v>14</v>
      </c>
      <c r="H5" s="25" t="s">
        <v>541</v>
      </c>
    </row>
    <row r="6" spans="1:8" ht="15">
      <c r="A6" s="83" t="s">
        <v>544</v>
      </c>
      <c r="G6" s="47" t="s">
        <v>18</v>
      </c>
      <c r="H6" s="81" t="s">
        <v>542</v>
      </c>
    </row>
    <row r="7" ht="15">
      <c r="C7" s="58"/>
    </row>
    <row r="8" ht="15">
      <c r="D8" s="31"/>
    </row>
    <row r="9" spans="1:8" ht="15">
      <c r="A9" s="85"/>
      <c r="B9" s="24" t="s">
        <v>21</v>
      </c>
      <c r="C9" s="47">
        <v>5422604</v>
      </c>
      <c r="D9" s="31">
        <v>269888813.67056525</v>
      </c>
      <c r="E9" s="31">
        <v>5381842.57428653</v>
      </c>
      <c r="F9" s="31">
        <v>267766084.524846</v>
      </c>
      <c r="G9" s="47">
        <v>1627599.7573399702</v>
      </c>
      <c r="H9" s="82">
        <f>SUM(H11:H407)</f>
        <v>9132171.47734571</v>
      </c>
    </row>
    <row r="10" ht="15">
      <c r="C10" s="55" t="s">
        <v>20</v>
      </c>
    </row>
    <row r="11" spans="1:8" ht="15">
      <c r="A11" s="86">
        <v>5</v>
      </c>
      <c r="B11" s="24" t="s">
        <v>22</v>
      </c>
      <c r="C11" s="21">
        <v>10227</v>
      </c>
      <c r="D11" s="12">
        <v>4888135.208900001</v>
      </c>
      <c r="E11" s="12">
        <v>0</v>
      </c>
      <c r="F11" s="12">
        <v>89719.6861</v>
      </c>
      <c r="G11" s="21">
        <v>0</v>
      </c>
      <c r="H11" s="82">
        <f>D11+E11-F11+G11</f>
        <v>4798415.522800001</v>
      </c>
    </row>
    <row r="12" spans="1:8" ht="15">
      <c r="A12" s="86">
        <v>9</v>
      </c>
      <c r="B12" s="24" t="s">
        <v>23</v>
      </c>
      <c r="C12" s="21">
        <v>2740</v>
      </c>
      <c r="D12" s="12">
        <v>26212.344100000002</v>
      </c>
      <c r="E12" s="12">
        <v>0</v>
      </c>
      <c r="F12" s="12">
        <v>81127.51630000002</v>
      </c>
      <c r="G12" s="21">
        <v>0</v>
      </c>
      <c r="H12" s="82">
        <f aca="true" t="shared" si="0" ref="H12:H75">D12+E12-F12+G12</f>
        <v>-54915.172200000015</v>
      </c>
    </row>
    <row r="13" spans="1:8" ht="15">
      <c r="A13" s="86">
        <v>10</v>
      </c>
      <c r="B13" s="24" t="s">
        <v>24</v>
      </c>
      <c r="C13" s="21">
        <v>12228</v>
      </c>
      <c r="D13" s="12">
        <v>88412.18200000002</v>
      </c>
      <c r="E13" s="12">
        <v>0</v>
      </c>
      <c r="F13" s="12">
        <v>206199.62278000003</v>
      </c>
      <c r="G13" s="21">
        <v>0</v>
      </c>
      <c r="H13" s="82">
        <f t="shared" si="0"/>
        <v>-117787.44078000002</v>
      </c>
    </row>
    <row r="14" spans="1:8" ht="15">
      <c r="A14" s="86">
        <v>16</v>
      </c>
      <c r="B14" s="24" t="s">
        <v>25</v>
      </c>
      <c r="C14" s="21">
        <v>8405</v>
      </c>
      <c r="D14" s="12">
        <v>594042.6960999998</v>
      </c>
      <c r="E14" s="12">
        <v>0</v>
      </c>
      <c r="F14" s="12">
        <v>188741.32994000003</v>
      </c>
      <c r="G14" s="21">
        <v>0</v>
      </c>
      <c r="H14" s="82">
        <f t="shared" si="0"/>
        <v>405301.3661599998</v>
      </c>
    </row>
    <row r="15" spans="1:8" ht="15">
      <c r="A15" s="86">
        <v>18</v>
      </c>
      <c r="B15" s="24" t="s">
        <v>26</v>
      </c>
      <c r="C15" s="21">
        <v>4991</v>
      </c>
      <c r="D15" s="12">
        <v>870424.1580000002</v>
      </c>
      <c r="E15" s="12">
        <v>0</v>
      </c>
      <c r="F15" s="12">
        <v>287526.3778</v>
      </c>
      <c r="G15" s="21">
        <v>0</v>
      </c>
      <c r="H15" s="82">
        <f t="shared" si="0"/>
        <v>582897.7802000002</v>
      </c>
    </row>
    <row r="16" spans="1:8" ht="15">
      <c r="A16" s="86">
        <v>19</v>
      </c>
      <c r="B16" s="24" t="s">
        <v>27</v>
      </c>
      <c r="C16" s="21">
        <v>3962</v>
      </c>
      <c r="D16" s="12">
        <v>143265.0921</v>
      </c>
      <c r="E16" s="12">
        <v>0</v>
      </c>
      <c r="F16" s="12">
        <v>264638.82984</v>
      </c>
      <c r="G16" s="21">
        <v>0</v>
      </c>
      <c r="H16" s="82">
        <f t="shared" si="0"/>
        <v>-121373.73774000001</v>
      </c>
    </row>
    <row r="17" spans="1:8" ht="15">
      <c r="A17" s="86">
        <v>20</v>
      </c>
      <c r="B17" s="24" t="s">
        <v>28</v>
      </c>
      <c r="C17" s="21">
        <v>17108</v>
      </c>
      <c r="D17" s="12">
        <v>119605.49410000001</v>
      </c>
      <c r="E17" s="12">
        <v>0</v>
      </c>
      <c r="F17" s="12">
        <v>442567.72349400003</v>
      </c>
      <c r="G17" s="21">
        <v>0</v>
      </c>
      <c r="H17" s="82">
        <f t="shared" si="0"/>
        <v>-322962.229394</v>
      </c>
    </row>
    <row r="18" spans="1:8" ht="15">
      <c r="A18" s="86">
        <v>46</v>
      </c>
      <c r="B18" s="24" t="s">
        <v>29</v>
      </c>
      <c r="C18" s="21">
        <v>1522</v>
      </c>
      <c r="D18" s="12">
        <v>128259.92600000002</v>
      </c>
      <c r="E18" s="12">
        <v>0</v>
      </c>
      <c r="F18" s="12">
        <v>0</v>
      </c>
      <c r="G18" s="21">
        <v>0</v>
      </c>
      <c r="H18" s="82">
        <f t="shared" si="0"/>
        <v>128259.92600000002</v>
      </c>
    </row>
    <row r="19" spans="1:8" ht="15">
      <c r="A19" s="86">
        <v>47</v>
      </c>
      <c r="B19" s="24" t="s">
        <v>30</v>
      </c>
      <c r="C19" s="21">
        <v>1891</v>
      </c>
      <c r="D19" s="12">
        <v>9961.936000000002</v>
      </c>
      <c r="E19" s="12">
        <v>0</v>
      </c>
      <c r="F19" s="12">
        <v>20048.3962</v>
      </c>
      <c r="G19" s="21">
        <v>0</v>
      </c>
      <c r="H19" s="82">
        <f t="shared" si="0"/>
        <v>-10086.460199999998</v>
      </c>
    </row>
    <row r="20" spans="1:8" ht="15">
      <c r="A20" s="86">
        <v>49</v>
      </c>
      <c r="B20" s="24" t="s">
        <v>31</v>
      </c>
      <c r="C20" s="21">
        <v>260753</v>
      </c>
      <c r="D20" s="12">
        <v>1972401.0658999993</v>
      </c>
      <c r="E20" s="12">
        <v>0</v>
      </c>
      <c r="F20" s="12">
        <v>14394389.841904001</v>
      </c>
      <c r="G20" s="21">
        <v>0</v>
      </c>
      <c r="H20" s="82">
        <f t="shared" si="0"/>
        <v>-12421988.776004001</v>
      </c>
    </row>
    <row r="21" spans="1:8" ht="15">
      <c r="A21" s="86">
        <v>50</v>
      </c>
      <c r="B21" s="24" t="s">
        <v>32</v>
      </c>
      <c r="C21" s="21">
        <v>12368</v>
      </c>
      <c r="D21" s="12">
        <v>261687.60630000004</v>
      </c>
      <c r="E21" s="12">
        <v>0</v>
      </c>
      <c r="F21" s="12">
        <v>192975.15274000005</v>
      </c>
      <c r="G21" s="21">
        <v>0</v>
      </c>
      <c r="H21" s="82">
        <f t="shared" si="0"/>
        <v>68712.45356</v>
      </c>
    </row>
    <row r="22" spans="1:8" ht="15">
      <c r="A22" s="86">
        <v>51</v>
      </c>
      <c r="B22" s="24" t="s">
        <v>33</v>
      </c>
      <c r="C22" s="21">
        <v>5931</v>
      </c>
      <c r="D22" s="12">
        <v>87229.20210000002</v>
      </c>
      <c r="E22" s="12">
        <v>0</v>
      </c>
      <c r="F22" s="12">
        <v>121457.16895400002</v>
      </c>
      <c r="G22" s="21">
        <v>0</v>
      </c>
      <c r="H22" s="82">
        <f t="shared" si="0"/>
        <v>-34227.966854</v>
      </c>
    </row>
    <row r="23" spans="1:8" ht="15">
      <c r="A23" s="86">
        <v>52</v>
      </c>
      <c r="B23" s="24" t="s">
        <v>34</v>
      </c>
      <c r="C23" s="21">
        <v>2685</v>
      </c>
      <c r="D23" s="12">
        <v>108336.05400000002</v>
      </c>
      <c r="E23" s="12">
        <v>0</v>
      </c>
      <c r="F23" s="12">
        <v>51054.922000000006</v>
      </c>
      <c r="G23" s="21">
        <v>0</v>
      </c>
      <c r="H23" s="82">
        <f t="shared" si="0"/>
        <v>57281.13200000001</v>
      </c>
    </row>
    <row r="24" spans="1:8" ht="15">
      <c r="A24" s="86">
        <v>61</v>
      </c>
      <c r="B24" s="24" t="s">
        <v>35</v>
      </c>
      <c r="C24" s="21">
        <v>17667</v>
      </c>
      <c r="D24" s="12">
        <v>435896.9621</v>
      </c>
      <c r="E24" s="12">
        <v>0</v>
      </c>
      <c r="F24" s="12">
        <v>214455.57723999998</v>
      </c>
      <c r="G24" s="21">
        <v>0</v>
      </c>
      <c r="H24" s="82">
        <f t="shared" si="0"/>
        <v>221441.38486000002</v>
      </c>
    </row>
    <row r="25" spans="1:8" ht="15">
      <c r="A25" s="86">
        <v>69</v>
      </c>
      <c r="B25" s="24" t="s">
        <v>36</v>
      </c>
      <c r="C25" s="21">
        <v>7616</v>
      </c>
      <c r="D25" s="12">
        <v>150798.8062</v>
      </c>
      <c r="E25" s="12">
        <v>0</v>
      </c>
      <c r="F25" s="12">
        <v>84302.88340000002</v>
      </c>
      <c r="G25" s="21">
        <v>0</v>
      </c>
      <c r="H25" s="82">
        <f t="shared" si="0"/>
        <v>66495.92279999997</v>
      </c>
    </row>
    <row r="26" spans="1:8" ht="15">
      <c r="A26" s="86">
        <v>71</v>
      </c>
      <c r="B26" s="24" t="s">
        <v>37</v>
      </c>
      <c r="C26" s="21">
        <v>7241</v>
      </c>
      <c r="D26" s="12">
        <v>113379.28410000002</v>
      </c>
      <c r="E26" s="12">
        <v>0</v>
      </c>
      <c r="F26" s="12">
        <v>101175.9125</v>
      </c>
      <c r="G26" s="21">
        <v>0</v>
      </c>
      <c r="H26" s="82">
        <f t="shared" si="0"/>
        <v>12203.371600000013</v>
      </c>
    </row>
    <row r="27" spans="1:8" ht="15">
      <c r="A27" s="86">
        <v>72</v>
      </c>
      <c r="B27" s="24" t="s">
        <v>38</v>
      </c>
      <c r="C27" s="21">
        <v>999</v>
      </c>
      <c r="D27" s="12">
        <v>0</v>
      </c>
      <c r="E27" s="12">
        <v>0</v>
      </c>
      <c r="F27" s="12">
        <v>0</v>
      </c>
      <c r="G27" s="21">
        <v>0</v>
      </c>
      <c r="H27" s="82">
        <f t="shared" si="0"/>
        <v>0</v>
      </c>
    </row>
    <row r="28" spans="1:8" ht="15">
      <c r="A28" s="86">
        <v>74</v>
      </c>
      <c r="B28" s="24" t="s">
        <v>39</v>
      </c>
      <c r="C28" s="21">
        <v>1229</v>
      </c>
      <c r="D28" s="12">
        <v>22414.356</v>
      </c>
      <c r="E28" s="12">
        <v>0</v>
      </c>
      <c r="F28" s="12">
        <v>0</v>
      </c>
      <c r="G28" s="21">
        <v>0</v>
      </c>
      <c r="H28" s="82">
        <f t="shared" si="0"/>
        <v>22414.356</v>
      </c>
    </row>
    <row r="29" spans="1:8" ht="15">
      <c r="A29" s="86">
        <v>75</v>
      </c>
      <c r="B29" s="24" t="s">
        <v>40</v>
      </c>
      <c r="C29" s="21">
        <v>21203</v>
      </c>
      <c r="D29" s="12">
        <v>112071.78</v>
      </c>
      <c r="E29" s="12">
        <v>0</v>
      </c>
      <c r="F29" s="12">
        <v>188579.44848000002</v>
      </c>
      <c r="G29" s="21">
        <v>0</v>
      </c>
      <c r="H29" s="82">
        <f t="shared" si="0"/>
        <v>-76507.66848000002</v>
      </c>
    </row>
    <row r="30" spans="1:8" ht="15">
      <c r="A30" s="86">
        <v>77</v>
      </c>
      <c r="B30" s="24" t="s">
        <v>41</v>
      </c>
      <c r="C30" s="21">
        <v>5404</v>
      </c>
      <c r="D30" s="12">
        <v>266544.05010000005</v>
      </c>
      <c r="E30" s="12">
        <v>0</v>
      </c>
      <c r="F30" s="12">
        <v>152803.64582000003</v>
      </c>
      <c r="G30" s="21">
        <v>0</v>
      </c>
      <c r="H30" s="82">
        <f t="shared" si="0"/>
        <v>113740.40428000002</v>
      </c>
    </row>
    <row r="31" spans="1:8" ht="15">
      <c r="A31" s="86">
        <v>78</v>
      </c>
      <c r="B31" s="24" t="s">
        <v>42</v>
      </c>
      <c r="C31" s="21">
        <v>9109</v>
      </c>
      <c r="D31" s="12">
        <v>54852.9101</v>
      </c>
      <c r="E31" s="12">
        <v>0</v>
      </c>
      <c r="F31" s="12">
        <v>110452.96540000002</v>
      </c>
      <c r="G31" s="21">
        <v>0</v>
      </c>
      <c r="H31" s="82">
        <f t="shared" si="0"/>
        <v>-55600.055300000015</v>
      </c>
    </row>
    <row r="32" spans="1:8" ht="15">
      <c r="A32" s="86">
        <v>79</v>
      </c>
      <c r="B32" s="24" t="s">
        <v>43</v>
      </c>
      <c r="C32" s="21">
        <v>7407</v>
      </c>
      <c r="D32" s="12">
        <v>148183.798</v>
      </c>
      <c r="E32" s="12">
        <v>0</v>
      </c>
      <c r="F32" s="12">
        <v>233342.162654</v>
      </c>
      <c r="G32" s="21">
        <v>0</v>
      </c>
      <c r="H32" s="82">
        <f t="shared" si="0"/>
        <v>-85158.364654</v>
      </c>
    </row>
    <row r="33" spans="1:8" ht="15">
      <c r="A33" s="86">
        <v>81</v>
      </c>
      <c r="B33" s="24" t="s">
        <v>44</v>
      </c>
      <c r="C33" s="21">
        <v>3098</v>
      </c>
      <c r="D33" s="12">
        <v>185665.5822</v>
      </c>
      <c r="E33" s="12">
        <v>0</v>
      </c>
      <c r="F33" s="12">
        <v>119667.7562</v>
      </c>
      <c r="G33" s="21">
        <v>0</v>
      </c>
      <c r="H33" s="82">
        <f t="shared" si="0"/>
        <v>65997.826</v>
      </c>
    </row>
    <row r="34" spans="1:8" ht="15">
      <c r="A34" s="86">
        <v>82</v>
      </c>
      <c r="B34" s="40" t="s">
        <v>45</v>
      </c>
      <c r="C34" s="21">
        <v>9684</v>
      </c>
      <c r="D34" s="12">
        <v>204219.68800000002</v>
      </c>
      <c r="E34" s="12">
        <v>0</v>
      </c>
      <c r="F34" s="12">
        <v>168817.45794000002</v>
      </c>
      <c r="G34" s="21">
        <v>0</v>
      </c>
      <c r="H34" s="82">
        <f t="shared" si="0"/>
        <v>35402.23006</v>
      </c>
    </row>
    <row r="35" spans="1:8" ht="15">
      <c r="A35" s="86">
        <v>86</v>
      </c>
      <c r="B35" s="24" t="s">
        <v>46</v>
      </c>
      <c r="C35" s="21">
        <v>8808</v>
      </c>
      <c r="D35" s="12">
        <v>244191.95619999996</v>
      </c>
      <c r="E35" s="12">
        <v>0</v>
      </c>
      <c r="F35" s="12">
        <v>881382.2876</v>
      </c>
      <c r="G35" s="21">
        <v>0</v>
      </c>
      <c r="H35" s="82">
        <f t="shared" si="0"/>
        <v>-637190.3314</v>
      </c>
    </row>
    <row r="36" spans="1:8" ht="15">
      <c r="A36" s="86">
        <v>90</v>
      </c>
      <c r="B36" s="24" t="s">
        <v>47</v>
      </c>
      <c r="C36" s="21">
        <v>3667</v>
      </c>
      <c r="D36" s="12">
        <v>100926.8641</v>
      </c>
      <c r="E36" s="12">
        <v>0</v>
      </c>
      <c r="F36" s="12">
        <v>49809.68000000001</v>
      </c>
      <c r="G36" s="21">
        <v>0</v>
      </c>
      <c r="H36" s="82">
        <f t="shared" si="0"/>
        <v>51117.1841</v>
      </c>
    </row>
    <row r="37" spans="1:8" ht="15">
      <c r="A37" s="86">
        <v>91</v>
      </c>
      <c r="B37" s="24" t="s">
        <v>48</v>
      </c>
      <c r="C37" s="21">
        <v>612664</v>
      </c>
      <c r="D37" s="12">
        <v>3990128.9406000027</v>
      </c>
      <c r="E37" s="12">
        <v>0</v>
      </c>
      <c r="F37" s="12">
        <v>71319695.185646</v>
      </c>
      <c r="G37" s="21">
        <v>0</v>
      </c>
      <c r="H37" s="82">
        <f t="shared" si="0"/>
        <v>-67329566.24504599</v>
      </c>
    </row>
    <row r="38" spans="1:8" ht="15">
      <c r="A38" s="86">
        <v>92</v>
      </c>
      <c r="B38" s="24" t="s">
        <v>49</v>
      </c>
      <c r="C38" s="21">
        <v>208098</v>
      </c>
      <c r="D38" s="12">
        <v>2186520.4277999992</v>
      </c>
      <c r="E38" s="12">
        <v>0</v>
      </c>
      <c r="F38" s="12">
        <v>7683356.0763820065</v>
      </c>
      <c r="G38" s="21">
        <v>0</v>
      </c>
      <c r="H38" s="82">
        <f t="shared" si="0"/>
        <v>-5496835.648582008</v>
      </c>
    </row>
    <row r="39" spans="1:8" ht="15">
      <c r="A39" s="86">
        <v>97</v>
      </c>
      <c r="B39" s="24" t="s">
        <v>50</v>
      </c>
      <c r="C39" s="21">
        <v>2338</v>
      </c>
      <c r="D39" s="12">
        <v>120788.47400000002</v>
      </c>
      <c r="E39" s="12">
        <v>0</v>
      </c>
      <c r="F39" s="12">
        <v>107402.12250000001</v>
      </c>
      <c r="G39" s="21">
        <v>0</v>
      </c>
      <c r="H39" s="82">
        <f t="shared" si="0"/>
        <v>13386.351500000004</v>
      </c>
    </row>
    <row r="40" spans="1:8" ht="15">
      <c r="A40" s="86">
        <v>98</v>
      </c>
      <c r="B40" s="24" t="s">
        <v>51</v>
      </c>
      <c r="C40" s="21">
        <v>21987</v>
      </c>
      <c r="D40" s="12">
        <v>4310591.969299999</v>
      </c>
      <c r="E40" s="12">
        <v>0</v>
      </c>
      <c r="F40" s="12">
        <v>2921575.573222</v>
      </c>
      <c r="G40" s="21">
        <v>0</v>
      </c>
      <c r="H40" s="82">
        <f t="shared" si="0"/>
        <v>1389016.396077999</v>
      </c>
    </row>
    <row r="41" spans="1:8" ht="15">
      <c r="A41" s="86">
        <v>99</v>
      </c>
      <c r="B41" s="24" t="s">
        <v>52</v>
      </c>
      <c r="C41" s="21">
        <v>1819</v>
      </c>
      <c r="D41" s="12">
        <v>70978.79400000001</v>
      </c>
      <c r="E41" s="12">
        <v>0</v>
      </c>
      <c r="F41" s="12">
        <v>36112.018000000004</v>
      </c>
      <c r="G41" s="21">
        <v>0</v>
      </c>
      <c r="H41" s="82">
        <f t="shared" si="0"/>
        <v>34866.776000000005</v>
      </c>
    </row>
    <row r="42" spans="1:8" ht="15">
      <c r="A42" s="86">
        <v>102</v>
      </c>
      <c r="B42" s="24" t="s">
        <v>53</v>
      </c>
      <c r="C42" s="21">
        <v>10543</v>
      </c>
      <c r="D42" s="12">
        <v>391130.5122000001</v>
      </c>
      <c r="E42" s="12">
        <v>0</v>
      </c>
      <c r="F42" s="12">
        <v>88412.18200000002</v>
      </c>
      <c r="G42" s="21">
        <v>0</v>
      </c>
      <c r="H42" s="82">
        <f t="shared" si="0"/>
        <v>302718.3302000001</v>
      </c>
    </row>
    <row r="43" spans="1:8" ht="15">
      <c r="A43" s="86">
        <v>103</v>
      </c>
      <c r="B43" s="24" t="s">
        <v>54</v>
      </c>
      <c r="C43" s="21">
        <v>2463</v>
      </c>
      <c r="D43" s="12">
        <v>31131.050000000003</v>
      </c>
      <c r="E43" s="12">
        <v>0</v>
      </c>
      <c r="F43" s="12">
        <v>16188.146</v>
      </c>
      <c r="G43" s="21">
        <v>0</v>
      </c>
      <c r="H43" s="82">
        <f t="shared" si="0"/>
        <v>14942.904000000002</v>
      </c>
    </row>
    <row r="44" spans="1:8" ht="15">
      <c r="A44" s="86">
        <v>105</v>
      </c>
      <c r="B44" s="24" t="s">
        <v>55</v>
      </c>
      <c r="C44" s="21">
        <v>2565</v>
      </c>
      <c r="D44" s="12">
        <v>26150.082000000002</v>
      </c>
      <c r="E44" s="12">
        <v>0</v>
      </c>
      <c r="F44" s="12">
        <v>29885.808000000005</v>
      </c>
      <c r="G44" s="21">
        <v>0</v>
      </c>
      <c r="H44" s="82">
        <f t="shared" si="0"/>
        <v>-3735.7260000000024</v>
      </c>
    </row>
    <row r="45" spans="1:8" ht="15">
      <c r="A45" s="86">
        <v>106</v>
      </c>
      <c r="B45" s="24" t="s">
        <v>56</v>
      </c>
      <c r="C45" s="21">
        <v>46188</v>
      </c>
      <c r="D45" s="12">
        <v>848009.8019999998</v>
      </c>
      <c r="E45" s="12">
        <v>0</v>
      </c>
      <c r="F45" s="12">
        <v>794078.3709800001</v>
      </c>
      <c r="G45" s="21">
        <v>0</v>
      </c>
      <c r="H45" s="82">
        <f t="shared" si="0"/>
        <v>53931.43101999967</v>
      </c>
    </row>
    <row r="46" spans="1:8" ht="15">
      <c r="A46" s="86">
        <v>108</v>
      </c>
      <c r="B46" s="40" t="s">
        <v>57</v>
      </c>
      <c r="C46" s="21">
        <v>10582</v>
      </c>
      <c r="D46" s="12">
        <v>533586.197</v>
      </c>
      <c r="E46" s="12">
        <v>0</v>
      </c>
      <c r="F46" s="12">
        <v>303266.23668000003</v>
      </c>
      <c r="G46" s="21">
        <v>0</v>
      </c>
      <c r="H46" s="82">
        <f t="shared" si="0"/>
        <v>230319.96032</v>
      </c>
    </row>
    <row r="47" spans="1:8" ht="15">
      <c r="A47" s="86">
        <v>109</v>
      </c>
      <c r="B47" s="40" t="s">
        <v>58</v>
      </c>
      <c r="C47" s="21">
        <v>67806</v>
      </c>
      <c r="D47" s="12">
        <v>1153156.3540999999</v>
      </c>
      <c r="E47" s="12">
        <v>0</v>
      </c>
      <c r="F47" s="12">
        <v>840301.75402</v>
      </c>
      <c r="G47" s="21">
        <v>0</v>
      </c>
      <c r="H47" s="82">
        <f t="shared" si="0"/>
        <v>312854.6000799999</v>
      </c>
    </row>
    <row r="48" spans="1:8" ht="15">
      <c r="A48" s="86">
        <v>111</v>
      </c>
      <c r="B48" s="40" t="s">
        <v>59</v>
      </c>
      <c r="C48" s="21">
        <v>19979</v>
      </c>
      <c r="D48" s="12">
        <v>169352.912</v>
      </c>
      <c r="E48" s="12">
        <v>0</v>
      </c>
      <c r="F48" s="12">
        <v>352316.31905999995</v>
      </c>
      <c r="G48" s="21">
        <v>0</v>
      </c>
      <c r="H48" s="82">
        <f t="shared" si="0"/>
        <v>-182963.40705999994</v>
      </c>
    </row>
    <row r="49" spans="1:8" ht="15">
      <c r="A49" s="86">
        <v>139</v>
      </c>
      <c r="B49" s="40" t="s">
        <v>60</v>
      </c>
      <c r="C49" s="21">
        <v>9610</v>
      </c>
      <c r="D49" s="12">
        <v>124648.72420000001</v>
      </c>
      <c r="E49" s="12">
        <v>0</v>
      </c>
      <c r="F49" s="12">
        <v>78512.5081</v>
      </c>
      <c r="G49" s="21">
        <v>0</v>
      </c>
      <c r="H49" s="82">
        <f t="shared" si="0"/>
        <v>46136.216100000005</v>
      </c>
    </row>
    <row r="50" spans="1:8" ht="15">
      <c r="A50" s="86">
        <v>140</v>
      </c>
      <c r="B50" s="40" t="s">
        <v>61</v>
      </c>
      <c r="C50" s="21">
        <v>22171</v>
      </c>
      <c r="D50" s="12">
        <v>188156.0662</v>
      </c>
      <c r="E50" s="12">
        <v>0</v>
      </c>
      <c r="F50" s="12">
        <v>300838.01477999997</v>
      </c>
      <c r="G50" s="21">
        <v>0</v>
      </c>
      <c r="H50" s="82">
        <f t="shared" si="0"/>
        <v>-112681.94857999997</v>
      </c>
    </row>
    <row r="51" spans="1:8" ht="15">
      <c r="A51" s="86">
        <v>142</v>
      </c>
      <c r="B51" s="24" t="s">
        <v>62</v>
      </c>
      <c r="C51" s="21">
        <v>6981</v>
      </c>
      <c r="D51" s="12">
        <v>498221.32420000015</v>
      </c>
      <c r="E51" s="12">
        <v>0</v>
      </c>
      <c r="F51" s="12">
        <v>250941.16784000004</v>
      </c>
      <c r="G51" s="21">
        <v>0</v>
      </c>
      <c r="H51" s="82">
        <f t="shared" si="0"/>
        <v>247280.1563600001</v>
      </c>
    </row>
    <row r="52" spans="1:8" ht="15">
      <c r="A52" s="86">
        <v>143</v>
      </c>
      <c r="B52" s="24" t="s">
        <v>63</v>
      </c>
      <c r="C52" s="21">
        <v>7303</v>
      </c>
      <c r="D52" s="12">
        <v>252908.65019999997</v>
      </c>
      <c r="E52" s="12">
        <v>0</v>
      </c>
      <c r="F52" s="12">
        <v>108336.054</v>
      </c>
      <c r="G52" s="21">
        <v>0</v>
      </c>
      <c r="H52" s="82">
        <f t="shared" si="0"/>
        <v>144572.59619999997</v>
      </c>
    </row>
    <row r="53" spans="1:8" ht="15">
      <c r="A53" s="86">
        <v>145</v>
      </c>
      <c r="B53" s="24" t="s">
        <v>64</v>
      </c>
      <c r="C53" s="21">
        <v>12099</v>
      </c>
      <c r="D53" s="12">
        <v>130812.67210000003</v>
      </c>
      <c r="E53" s="12">
        <v>0</v>
      </c>
      <c r="F53" s="12">
        <v>153090.05148000002</v>
      </c>
      <c r="G53" s="21">
        <v>0</v>
      </c>
      <c r="H53" s="82">
        <f t="shared" si="0"/>
        <v>-22277.37938</v>
      </c>
    </row>
    <row r="54" spans="1:8" ht="15">
      <c r="A54" s="86">
        <v>146</v>
      </c>
      <c r="B54" s="24" t="s">
        <v>65</v>
      </c>
      <c r="C54" s="21">
        <v>5614</v>
      </c>
      <c r="D54" s="12">
        <v>114624.52610000003</v>
      </c>
      <c r="E54" s="12">
        <v>0</v>
      </c>
      <c r="F54" s="12">
        <v>110577.48960000003</v>
      </c>
      <c r="G54" s="21">
        <v>0</v>
      </c>
      <c r="H54" s="82">
        <f t="shared" si="0"/>
        <v>4047.036500000002</v>
      </c>
    </row>
    <row r="55" spans="1:8" ht="15">
      <c r="A55" s="86">
        <v>148</v>
      </c>
      <c r="B55" s="24" t="s">
        <v>66</v>
      </c>
      <c r="C55" s="21">
        <v>6794</v>
      </c>
      <c r="D55" s="12">
        <v>41092.986</v>
      </c>
      <c r="E55" s="12">
        <v>0</v>
      </c>
      <c r="F55" s="12">
        <v>59896.1402</v>
      </c>
      <c r="G55" s="21">
        <v>0</v>
      </c>
      <c r="H55" s="82">
        <f t="shared" si="0"/>
        <v>-18803.154200000004</v>
      </c>
    </row>
    <row r="56" spans="1:8" ht="15">
      <c r="A56" s="86">
        <v>149</v>
      </c>
      <c r="B56" s="24" t="s">
        <v>67</v>
      </c>
      <c r="C56" s="21">
        <v>5562</v>
      </c>
      <c r="D56" s="12">
        <v>59771.616</v>
      </c>
      <c r="E56" s="12">
        <v>0</v>
      </c>
      <c r="F56" s="12">
        <v>2069604.65642</v>
      </c>
      <c r="G56" s="21">
        <v>0</v>
      </c>
      <c r="H56" s="82">
        <f t="shared" si="0"/>
        <v>-2009833.04042</v>
      </c>
    </row>
    <row r="57" spans="1:8" ht="15">
      <c r="A57" s="86">
        <v>151</v>
      </c>
      <c r="B57" s="24" t="s">
        <v>68</v>
      </c>
      <c r="C57" s="21">
        <v>2257</v>
      </c>
      <c r="D57" s="12">
        <v>46073.954000000005</v>
      </c>
      <c r="E57" s="12">
        <v>0</v>
      </c>
      <c r="F57" s="12">
        <v>48626.7001</v>
      </c>
      <c r="G57" s="21">
        <v>0</v>
      </c>
      <c r="H57" s="82">
        <f t="shared" si="0"/>
        <v>-2552.7460999999967</v>
      </c>
    </row>
    <row r="58" spans="1:8" ht="15">
      <c r="A58" s="86">
        <v>152</v>
      </c>
      <c r="B58" s="24" t="s">
        <v>69</v>
      </c>
      <c r="C58" s="21">
        <v>4854</v>
      </c>
      <c r="D58" s="12">
        <v>134486.136</v>
      </c>
      <c r="E58" s="12">
        <v>0</v>
      </c>
      <c r="F58" s="12">
        <v>179377.11010000002</v>
      </c>
      <c r="G58" s="21">
        <v>0</v>
      </c>
      <c r="H58" s="82">
        <f t="shared" si="0"/>
        <v>-44890.97410000002</v>
      </c>
    </row>
    <row r="59" spans="1:8" ht="15">
      <c r="A59" s="86">
        <v>153</v>
      </c>
      <c r="B59" s="24" t="s">
        <v>70</v>
      </c>
      <c r="C59" s="21">
        <v>28219</v>
      </c>
      <c r="D59" s="12">
        <v>394741.714</v>
      </c>
      <c r="E59" s="12">
        <v>0</v>
      </c>
      <c r="F59" s="12">
        <v>1699048.0325439996</v>
      </c>
      <c r="G59" s="21">
        <v>0</v>
      </c>
      <c r="H59" s="82">
        <f t="shared" si="0"/>
        <v>-1304306.3185439997</v>
      </c>
    </row>
    <row r="60" spans="1:8" ht="15">
      <c r="A60" s="86">
        <v>164</v>
      </c>
      <c r="B60" s="24" t="s">
        <v>71</v>
      </c>
      <c r="C60" s="21">
        <v>7987</v>
      </c>
      <c r="D60" s="12">
        <v>110826.53800000002</v>
      </c>
      <c r="E60" s="12">
        <v>0</v>
      </c>
      <c r="F60" s="12">
        <v>65997.826</v>
      </c>
      <c r="G60" s="21">
        <v>0</v>
      </c>
      <c r="H60" s="82">
        <f t="shared" si="0"/>
        <v>44828.712000000014</v>
      </c>
    </row>
    <row r="61" spans="1:8" ht="15">
      <c r="A61" s="86">
        <v>165</v>
      </c>
      <c r="B61" s="24" t="s">
        <v>72</v>
      </c>
      <c r="C61" s="21">
        <v>16842</v>
      </c>
      <c r="D61" s="12">
        <v>383596.7981000001</v>
      </c>
      <c r="E61" s="12">
        <v>0</v>
      </c>
      <c r="F61" s="12">
        <v>503339.26882</v>
      </c>
      <c r="G61" s="21">
        <v>0</v>
      </c>
      <c r="H61" s="82">
        <f t="shared" si="0"/>
        <v>-119742.47071999992</v>
      </c>
    </row>
    <row r="62" spans="1:8" ht="15">
      <c r="A62" s="86">
        <v>167</v>
      </c>
      <c r="B62" s="24" t="s">
        <v>73</v>
      </c>
      <c r="C62" s="21">
        <v>74471</v>
      </c>
      <c r="D62" s="12">
        <v>309069.06440000003</v>
      </c>
      <c r="E62" s="12">
        <v>0</v>
      </c>
      <c r="F62" s="12">
        <v>6342269.044884</v>
      </c>
      <c r="G62" s="21">
        <v>0</v>
      </c>
      <c r="H62" s="82">
        <f t="shared" si="0"/>
        <v>-6033199.9804839995</v>
      </c>
    </row>
    <row r="63" spans="1:8" ht="15">
      <c r="A63" s="86">
        <v>169</v>
      </c>
      <c r="B63" s="24" t="s">
        <v>74</v>
      </c>
      <c r="C63" s="21">
        <v>5595</v>
      </c>
      <c r="D63" s="12">
        <v>120788.474</v>
      </c>
      <c r="E63" s="12">
        <v>0</v>
      </c>
      <c r="F63" s="12">
        <v>199848.88858</v>
      </c>
      <c r="G63" s="21">
        <v>0</v>
      </c>
      <c r="H63" s="82">
        <f t="shared" si="0"/>
        <v>-79060.41458</v>
      </c>
    </row>
    <row r="64" spans="1:8" ht="15">
      <c r="A64" s="86">
        <v>171</v>
      </c>
      <c r="B64" s="24" t="s">
        <v>75</v>
      </c>
      <c r="C64" s="21">
        <v>5213</v>
      </c>
      <c r="D64" s="12">
        <v>171967.92020000002</v>
      </c>
      <c r="E64" s="12">
        <v>0</v>
      </c>
      <c r="F64" s="12">
        <v>116579.55604000001</v>
      </c>
      <c r="G64" s="21">
        <v>0</v>
      </c>
      <c r="H64" s="82">
        <f t="shared" si="0"/>
        <v>55388.36416000001</v>
      </c>
    </row>
    <row r="65" spans="1:8" ht="15">
      <c r="A65" s="86">
        <v>172</v>
      </c>
      <c r="B65" s="24" t="s">
        <v>76</v>
      </c>
      <c r="C65" s="21">
        <v>4857</v>
      </c>
      <c r="D65" s="12">
        <v>333849.3802000001</v>
      </c>
      <c r="E65" s="12">
        <v>0</v>
      </c>
      <c r="F65" s="12">
        <v>213559.00300000003</v>
      </c>
      <c r="G65" s="21">
        <v>0</v>
      </c>
      <c r="H65" s="82">
        <f t="shared" si="0"/>
        <v>120290.37720000005</v>
      </c>
    </row>
    <row r="66" spans="1:8" ht="15">
      <c r="A66" s="86">
        <v>174</v>
      </c>
      <c r="B66" s="24" t="s">
        <v>77</v>
      </c>
      <c r="C66" s="21">
        <v>4995</v>
      </c>
      <c r="D66" s="12">
        <v>947629.1620000001</v>
      </c>
      <c r="E66" s="12">
        <v>0</v>
      </c>
      <c r="F66" s="12">
        <v>48190.8654</v>
      </c>
      <c r="G66" s="21">
        <v>0</v>
      </c>
      <c r="H66" s="82">
        <f t="shared" si="0"/>
        <v>899438.2966000001</v>
      </c>
    </row>
    <row r="67" spans="1:8" ht="15">
      <c r="A67" s="86">
        <v>176</v>
      </c>
      <c r="B67" s="24" t="s">
        <v>78</v>
      </c>
      <c r="C67" s="21">
        <v>5203</v>
      </c>
      <c r="D67" s="12">
        <v>107153.07410000001</v>
      </c>
      <c r="E67" s="12">
        <v>0</v>
      </c>
      <c r="F67" s="12">
        <v>128259.926</v>
      </c>
      <c r="G67" s="21">
        <v>0</v>
      </c>
      <c r="H67" s="82">
        <f t="shared" si="0"/>
        <v>-21106.851899999994</v>
      </c>
    </row>
    <row r="68" spans="1:8" ht="15">
      <c r="A68" s="86">
        <v>177</v>
      </c>
      <c r="B68" s="24" t="s">
        <v>79</v>
      </c>
      <c r="C68" s="21">
        <v>2039</v>
      </c>
      <c r="D68" s="12">
        <v>41092.986</v>
      </c>
      <c r="E68" s="12">
        <v>0</v>
      </c>
      <c r="F68" s="12">
        <v>61664.38384000001</v>
      </c>
      <c r="G68" s="21">
        <v>0</v>
      </c>
      <c r="H68" s="82">
        <f t="shared" si="0"/>
        <v>-20571.397840000012</v>
      </c>
    </row>
    <row r="69" spans="1:8" ht="15">
      <c r="A69" s="86">
        <v>178</v>
      </c>
      <c r="B69" s="24" t="s">
        <v>80</v>
      </c>
      <c r="C69" s="21">
        <v>6684</v>
      </c>
      <c r="D69" s="12">
        <v>93455.4121</v>
      </c>
      <c r="E69" s="12">
        <v>0</v>
      </c>
      <c r="F69" s="12">
        <v>95995.70578000002</v>
      </c>
      <c r="G69" s="21">
        <v>0</v>
      </c>
      <c r="H69" s="82">
        <f t="shared" si="0"/>
        <v>-2540.293680000017</v>
      </c>
    </row>
    <row r="70" spans="1:8" ht="15">
      <c r="A70" s="86">
        <v>179</v>
      </c>
      <c r="B70" s="24" t="s">
        <v>81</v>
      </c>
      <c r="C70" s="21">
        <v>134658</v>
      </c>
      <c r="D70" s="12">
        <v>778276.25</v>
      </c>
      <c r="E70" s="12">
        <v>0</v>
      </c>
      <c r="F70" s="12">
        <v>9657700.965044</v>
      </c>
      <c r="G70" s="21">
        <v>0</v>
      </c>
      <c r="H70" s="82">
        <f t="shared" si="0"/>
        <v>-8879424.715044</v>
      </c>
    </row>
    <row r="71" spans="1:8" ht="15">
      <c r="A71" s="86">
        <v>181</v>
      </c>
      <c r="B71" s="24" t="s">
        <v>82</v>
      </c>
      <c r="C71" s="21">
        <v>1971</v>
      </c>
      <c r="D71" s="12">
        <v>117115.0101</v>
      </c>
      <c r="E71" s="12">
        <v>0</v>
      </c>
      <c r="F71" s="12">
        <v>133240.89400000003</v>
      </c>
      <c r="G71" s="21">
        <v>0</v>
      </c>
      <c r="H71" s="82">
        <f t="shared" si="0"/>
        <v>-16125.88390000003</v>
      </c>
    </row>
    <row r="72" spans="1:8" ht="15">
      <c r="A72" s="86">
        <v>182</v>
      </c>
      <c r="B72" s="24" t="s">
        <v>83</v>
      </c>
      <c r="C72" s="21">
        <v>22138</v>
      </c>
      <c r="D72" s="12">
        <v>234479.06860000006</v>
      </c>
      <c r="E72" s="12">
        <v>0</v>
      </c>
      <c r="F72" s="12">
        <v>390482.98636000004</v>
      </c>
      <c r="G72" s="21">
        <v>0</v>
      </c>
      <c r="H72" s="82">
        <f t="shared" si="0"/>
        <v>-156003.91775999998</v>
      </c>
    </row>
    <row r="73" spans="1:8" ht="15">
      <c r="A73" s="86">
        <v>186</v>
      </c>
      <c r="B73" s="24" t="s">
        <v>84</v>
      </c>
      <c r="C73" s="21">
        <v>39953</v>
      </c>
      <c r="D73" s="12">
        <v>604502.7289000001</v>
      </c>
      <c r="E73" s="12">
        <v>0</v>
      </c>
      <c r="F73" s="12">
        <v>1614681.641802</v>
      </c>
      <c r="G73" s="21">
        <v>0</v>
      </c>
      <c r="H73" s="82">
        <f t="shared" si="0"/>
        <v>-1010178.912902</v>
      </c>
    </row>
    <row r="74" spans="1:8" ht="15">
      <c r="A74" s="86">
        <v>202</v>
      </c>
      <c r="B74" s="24" t="s">
        <v>85</v>
      </c>
      <c r="C74" s="21">
        <v>31798</v>
      </c>
      <c r="D74" s="12">
        <v>717321.6541</v>
      </c>
      <c r="E74" s="12">
        <v>0</v>
      </c>
      <c r="F74" s="12">
        <v>2890190.493854</v>
      </c>
      <c r="G74" s="21">
        <v>0</v>
      </c>
      <c r="H74" s="82">
        <f t="shared" si="0"/>
        <v>-2172868.839754</v>
      </c>
    </row>
    <row r="75" spans="1:8" ht="15">
      <c r="A75" s="86">
        <v>204</v>
      </c>
      <c r="B75" s="24" t="s">
        <v>86</v>
      </c>
      <c r="C75" s="21">
        <v>3261</v>
      </c>
      <c r="D75" s="12">
        <v>31131.05</v>
      </c>
      <c r="E75" s="12">
        <v>0</v>
      </c>
      <c r="F75" s="12">
        <v>1092139.4961</v>
      </c>
      <c r="G75" s="21">
        <v>0</v>
      </c>
      <c r="H75" s="82">
        <f t="shared" si="0"/>
        <v>-1061008.4461</v>
      </c>
    </row>
    <row r="76" spans="1:8" ht="15">
      <c r="A76" s="86">
        <v>205</v>
      </c>
      <c r="B76" s="24" t="s">
        <v>87</v>
      </c>
      <c r="C76" s="21">
        <v>37868</v>
      </c>
      <c r="D76" s="12">
        <v>289082.9303</v>
      </c>
      <c r="E76" s="12">
        <v>0</v>
      </c>
      <c r="F76" s="12">
        <v>468198.53958000004</v>
      </c>
      <c r="G76" s="21">
        <v>0</v>
      </c>
      <c r="H76" s="82">
        <f aca="true" t="shared" si="1" ref="H76:H139">D76+E76-F76+G76</f>
        <v>-179115.60928000003</v>
      </c>
    </row>
    <row r="77" spans="1:8" ht="15">
      <c r="A77" s="86">
        <v>208</v>
      </c>
      <c r="B77" s="24" t="s">
        <v>88</v>
      </c>
      <c r="C77" s="21">
        <v>12644</v>
      </c>
      <c r="D77" s="12">
        <v>23721.860100000005</v>
      </c>
      <c r="E77" s="12">
        <v>0</v>
      </c>
      <c r="F77" s="12">
        <v>36112.018000000004</v>
      </c>
      <c r="G77" s="21">
        <v>0</v>
      </c>
      <c r="H77" s="82">
        <f t="shared" si="1"/>
        <v>-12390.157899999998</v>
      </c>
    </row>
    <row r="78" spans="1:8" ht="15">
      <c r="A78" s="86">
        <v>211</v>
      </c>
      <c r="B78" s="24" t="s">
        <v>89</v>
      </c>
      <c r="C78" s="21">
        <v>30345</v>
      </c>
      <c r="D78" s="12">
        <v>445858.8981</v>
      </c>
      <c r="E78" s="12">
        <v>0</v>
      </c>
      <c r="F78" s="12">
        <v>1121259.48027</v>
      </c>
      <c r="G78" s="21">
        <v>0</v>
      </c>
      <c r="H78" s="82">
        <f t="shared" si="1"/>
        <v>-675400.58217</v>
      </c>
    </row>
    <row r="79" spans="1:8" ht="15">
      <c r="A79" s="86">
        <v>213</v>
      </c>
      <c r="B79" s="24" t="s">
        <v>90</v>
      </c>
      <c r="C79" s="21">
        <v>5801</v>
      </c>
      <c r="D79" s="12">
        <v>77267.2661</v>
      </c>
      <c r="E79" s="12">
        <v>0</v>
      </c>
      <c r="F79" s="12">
        <v>175703.64620000002</v>
      </c>
      <c r="G79" s="21">
        <v>0</v>
      </c>
      <c r="H79" s="82">
        <f t="shared" si="1"/>
        <v>-98436.38010000002</v>
      </c>
    </row>
    <row r="80" spans="1:8" ht="15">
      <c r="A80" s="86">
        <v>214</v>
      </c>
      <c r="B80" s="24" t="s">
        <v>91</v>
      </c>
      <c r="C80" s="21">
        <v>11972</v>
      </c>
      <c r="D80" s="12">
        <v>397294.4601</v>
      </c>
      <c r="E80" s="12">
        <v>0</v>
      </c>
      <c r="F80" s="12">
        <v>184943.34184</v>
      </c>
      <c r="G80" s="21">
        <v>0</v>
      </c>
      <c r="H80" s="82">
        <f t="shared" si="1"/>
        <v>212351.11826000002</v>
      </c>
    </row>
    <row r="81" spans="1:8" ht="15">
      <c r="A81" s="86">
        <v>216</v>
      </c>
      <c r="B81" s="24" t="s">
        <v>92</v>
      </c>
      <c r="C81" s="21">
        <v>1520</v>
      </c>
      <c r="D81" s="12">
        <v>62324.362100000006</v>
      </c>
      <c r="E81" s="12">
        <v>0</v>
      </c>
      <c r="F81" s="12">
        <v>44828.712</v>
      </c>
      <c r="G81" s="21">
        <v>0</v>
      </c>
      <c r="H81" s="82">
        <f t="shared" si="1"/>
        <v>17495.650100000006</v>
      </c>
    </row>
    <row r="82" spans="1:8" ht="15">
      <c r="A82" s="86">
        <v>217</v>
      </c>
      <c r="B82" s="24" t="s">
        <v>93</v>
      </c>
      <c r="C82" s="21">
        <v>5675</v>
      </c>
      <c r="D82" s="12">
        <v>22414.356</v>
      </c>
      <c r="E82" s="12">
        <v>0</v>
      </c>
      <c r="F82" s="12">
        <v>16188.146</v>
      </c>
      <c r="G82" s="21">
        <v>0</v>
      </c>
      <c r="H82" s="82">
        <f t="shared" si="1"/>
        <v>6226.209999999999</v>
      </c>
    </row>
    <row r="83" spans="1:8" ht="15">
      <c r="A83" s="86">
        <v>218</v>
      </c>
      <c r="B83" s="24" t="s">
        <v>94</v>
      </c>
      <c r="C83" s="21">
        <v>1462</v>
      </c>
      <c r="D83" s="12">
        <v>0</v>
      </c>
      <c r="E83" s="12">
        <v>0</v>
      </c>
      <c r="F83" s="12">
        <v>475869.23030000005</v>
      </c>
      <c r="G83" s="21">
        <v>0</v>
      </c>
      <c r="H83" s="82">
        <f t="shared" si="1"/>
        <v>-475869.23030000005</v>
      </c>
    </row>
    <row r="84" spans="1:8" ht="15">
      <c r="A84" s="86">
        <v>224</v>
      </c>
      <c r="B84" s="24" t="s">
        <v>95</v>
      </c>
      <c r="C84" s="21">
        <v>9074</v>
      </c>
      <c r="D84" s="12">
        <v>108398.31610000003</v>
      </c>
      <c r="E84" s="12">
        <v>0</v>
      </c>
      <c r="F84" s="12">
        <v>175068.57278000002</v>
      </c>
      <c r="G84" s="21">
        <v>0</v>
      </c>
      <c r="H84" s="82">
        <f t="shared" si="1"/>
        <v>-66670.25667999999</v>
      </c>
    </row>
    <row r="85" spans="1:8" ht="15">
      <c r="A85" s="86">
        <v>226</v>
      </c>
      <c r="B85" s="24" t="s">
        <v>96</v>
      </c>
      <c r="C85" s="21">
        <v>4343</v>
      </c>
      <c r="D85" s="12">
        <v>136976.62000000002</v>
      </c>
      <c r="E85" s="12">
        <v>0</v>
      </c>
      <c r="F85" s="12">
        <v>63569.60410000001</v>
      </c>
      <c r="G85" s="21">
        <v>0</v>
      </c>
      <c r="H85" s="82">
        <f t="shared" si="1"/>
        <v>73407.01590000001</v>
      </c>
    </row>
    <row r="86" spans="1:8" ht="15">
      <c r="A86" s="86">
        <v>230</v>
      </c>
      <c r="B86" s="24" t="s">
        <v>97</v>
      </c>
      <c r="C86" s="21">
        <v>2523</v>
      </c>
      <c r="D86" s="12">
        <v>19923.872000000003</v>
      </c>
      <c r="E86" s="12">
        <v>0</v>
      </c>
      <c r="F86" s="12">
        <v>35514.30184</v>
      </c>
      <c r="G86" s="21">
        <v>0</v>
      </c>
      <c r="H86" s="82">
        <f t="shared" si="1"/>
        <v>-15590.429839999997</v>
      </c>
    </row>
    <row r="87" spans="1:8" ht="15">
      <c r="A87" s="86">
        <v>231</v>
      </c>
      <c r="B87" s="24" t="s">
        <v>98</v>
      </c>
      <c r="C87" s="21">
        <v>1350</v>
      </c>
      <c r="D87" s="12">
        <v>24904.84</v>
      </c>
      <c r="E87" s="12">
        <v>0</v>
      </c>
      <c r="F87" s="12">
        <v>334970.09800000006</v>
      </c>
      <c r="G87" s="21">
        <v>0</v>
      </c>
      <c r="H87" s="82">
        <f t="shared" si="1"/>
        <v>-310065.25800000003</v>
      </c>
    </row>
    <row r="88" spans="1:8" ht="15">
      <c r="A88" s="86">
        <v>232</v>
      </c>
      <c r="B88" s="24" t="s">
        <v>99</v>
      </c>
      <c r="C88" s="21">
        <v>14081</v>
      </c>
      <c r="D88" s="12">
        <v>127076.9461</v>
      </c>
      <c r="E88" s="12">
        <v>0</v>
      </c>
      <c r="F88" s="12">
        <v>205091.35740000004</v>
      </c>
      <c r="G88" s="21">
        <v>0</v>
      </c>
      <c r="H88" s="82">
        <f t="shared" si="1"/>
        <v>-78014.41130000004</v>
      </c>
    </row>
    <row r="89" spans="1:8" ht="15">
      <c r="A89" s="86">
        <v>233</v>
      </c>
      <c r="B89" s="24" t="s">
        <v>100</v>
      </c>
      <c r="C89" s="21">
        <v>17065</v>
      </c>
      <c r="D89" s="12">
        <v>283977.4381</v>
      </c>
      <c r="E89" s="12">
        <v>0</v>
      </c>
      <c r="F89" s="12">
        <v>82248.23410000002</v>
      </c>
      <c r="G89" s="21">
        <v>0</v>
      </c>
      <c r="H89" s="82">
        <f t="shared" si="1"/>
        <v>201729.20400000003</v>
      </c>
    </row>
    <row r="90" spans="1:8" ht="15">
      <c r="A90" s="86">
        <v>235</v>
      </c>
      <c r="B90" s="24" t="s">
        <v>101</v>
      </c>
      <c r="C90" s="21">
        <v>9101</v>
      </c>
      <c r="D90" s="12">
        <v>3342478.5764000006</v>
      </c>
      <c r="E90" s="12">
        <v>0</v>
      </c>
      <c r="F90" s="12">
        <v>772017.6637080002</v>
      </c>
      <c r="G90" s="21">
        <v>0</v>
      </c>
      <c r="H90" s="82">
        <f t="shared" si="1"/>
        <v>2570460.912692</v>
      </c>
    </row>
    <row r="91" spans="1:8" ht="15">
      <c r="A91" s="86">
        <v>236</v>
      </c>
      <c r="B91" s="24" t="s">
        <v>102</v>
      </c>
      <c r="C91" s="21">
        <v>4288</v>
      </c>
      <c r="D91" s="12">
        <v>183112.83610000001</v>
      </c>
      <c r="E91" s="12">
        <v>0</v>
      </c>
      <c r="F91" s="12">
        <v>41092.986000000004</v>
      </c>
      <c r="G91" s="21">
        <v>0</v>
      </c>
      <c r="H91" s="82">
        <f t="shared" si="1"/>
        <v>142019.8501</v>
      </c>
    </row>
    <row r="92" spans="1:8" ht="15">
      <c r="A92" s="86">
        <v>239</v>
      </c>
      <c r="B92" s="24" t="s">
        <v>103</v>
      </c>
      <c r="C92" s="21">
        <v>2427</v>
      </c>
      <c r="D92" s="12">
        <v>80940.73000000001</v>
      </c>
      <c r="E92" s="12">
        <v>0</v>
      </c>
      <c r="F92" s="12">
        <v>49274.225940000004</v>
      </c>
      <c r="G92" s="21">
        <v>0</v>
      </c>
      <c r="H92" s="82">
        <f t="shared" si="1"/>
        <v>31666.504060000007</v>
      </c>
    </row>
    <row r="93" spans="1:8" ht="15">
      <c r="A93" s="86">
        <v>240</v>
      </c>
      <c r="B93" s="24" t="s">
        <v>104</v>
      </c>
      <c r="C93" s="21">
        <v>22120</v>
      </c>
      <c r="D93" s="12">
        <v>121037.52240000002</v>
      </c>
      <c r="E93" s="12">
        <v>0</v>
      </c>
      <c r="F93" s="12">
        <v>227904.19084000002</v>
      </c>
      <c r="G93" s="21">
        <v>0</v>
      </c>
      <c r="H93" s="82">
        <f t="shared" si="1"/>
        <v>-106866.66844000001</v>
      </c>
    </row>
    <row r="94" spans="1:8" ht="15">
      <c r="A94" s="86">
        <v>241</v>
      </c>
      <c r="B94" s="24" t="s">
        <v>105</v>
      </c>
      <c r="C94" s="21">
        <v>8565</v>
      </c>
      <c r="D94" s="12">
        <v>163126.702</v>
      </c>
      <c r="E94" s="12">
        <v>0</v>
      </c>
      <c r="F94" s="12">
        <v>141957.58800000002</v>
      </c>
      <c r="G94" s="21">
        <v>0</v>
      </c>
      <c r="H94" s="82">
        <f t="shared" si="1"/>
        <v>21169.113999999972</v>
      </c>
    </row>
    <row r="95" spans="1:8" ht="15">
      <c r="A95" s="86">
        <v>244</v>
      </c>
      <c r="B95" s="24" t="s">
        <v>106</v>
      </c>
      <c r="C95" s="21">
        <v>16605</v>
      </c>
      <c r="D95" s="12">
        <v>193199.29630000002</v>
      </c>
      <c r="E95" s="12">
        <v>0</v>
      </c>
      <c r="F95" s="12">
        <v>483434.07545000006</v>
      </c>
      <c r="G95" s="21">
        <v>0</v>
      </c>
      <c r="H95" s="82">
        <f t="shared" si="1"/>
        <v>-290234.7791500001</v>
      </c>
    </row>
    <row r="96" spans="1:8" ht="15">
      <c r="A96" s="86">
        <v>245</v>
      </c>
      <c r="B96" s="24" t="s">
        <v>107</v>
      </c>
      <c r="C96" s="21">
        <v>34913</v>
      </c>
      <c r="D96" s="12">
        <v>539376.5723000001</v>
      </c>
      <c r="E96" s="12">
        <v>0</v>
      </c>
      <c r="F96" s="12">
        <v>1251789.482436</v>
      </c>
      <c r="G96" s="21">
        <v>0</v>
      </c>
      <c r="H96" s="82">
        <f t="shared" si="1"/>
        <v>-712412.9101359998</v>
      </c>
    </row>
    <row r="97" spans="1:8" ht="15">
      <c r="A97" s="86">
        <v>249</v>
      </c>
      <c r="B97" s="24" t="s">
        <v>108</v>
      </c>
      <c r="C97" s="21">
        <v>10310</v>
      </c>
      <c r="D97" s="12">
        <v>196810.49810000003</v>
      </c>
      <c r="E97" s="12">
        <v>0</v>
      </c>
      <c r="F97" s="12">
        <v>122369.93134000001</v>
      </c>
      <c r="G97" s="21">
        <v>0</v>
      </c>
      <c r="H97" s="82">
        <f t="shared" si="1"/>
        <v>74440.56676000002</v>
      </c>
    </row>
    <row r="98" spans="1:8" ht="15">
      <c r="A98" s="86">
        <v>250</v>
      </c>
      <c r="B98" s="24" t="s">
        <v>109</v>
      </c>
      <c r="C98" s="21">
        <v>2111</v>
      </c>
      <c r="D98" s="12">
        <v>17557.912200000002</v>
      </c>
      <c r="E98" s="12">
        <v>0</v>
      </c>
      <c r="F98" s="12">
        <v>64752.584</v>
      </c>
      <c r="G98" s="21">
        <v>0</v>
      </c>
      <c r="H98" s="82">
        <f t="shared" si="1"/>
        <v>-47194.6718</v>
      </c>
    </row>
    <row r="99" spans="1:8" ht="15">
      <c r="A99" s="86">
        <v>256</v>
      </c>
      <c r="B99" s="24" t="s">
        <v>110</v>
      </c>
      <c r="C99" s="21">
        <v>1769</v>
      </c>
      <c r="D99" s="12">
        <v>117115.01010000003</v>
      </c>
      <c r="E99" s="12">
        <v>0</v>
      </c>
      <c r="F99" s="12">
        <v>34866.776</v>
      </c>
      <c r="G99" s="21">
        <v>0</v>
      </c>
      <c r="H99" s="82">
        <f t="shared" si="1"/>
        <v>82248.23410000003</v>
      </c>
    </row>
    <row r="100" spans="1:8" ht="15">
      <c r="A100" s="86">
        <v>257</v>
      </c>
      <c r="B100" s="24" t="s">
        <v>111</v>
      </c>
      <c r="C100" s="21">
        <v>37899</v>
      </c>
      <c r="D100" s="12">
        <v>570383.0981000001</v>
      </c>
      <c r="E100" s="12">
        <v>0</v>
      </c>
      <c r="F100" s="12">
        <v>1330074.1112499996</v>
      </c>
      <c r="G100" s="21">
        <v>0</v>
      </c>
      <c r="H100" s="82">
        <f t="shared" si="1"/>
        <v>-759691.0131499995</v>
      </c>
    </row>
    <row r="101" spans="1:8" ht="15">
      <c r="A101" s="86">
        <v>260</v>
      </c>
      <c r="B101" s="24" t="s">
        <v>112</v>
      </c>
      <c r="C101" s="21">
        <v>11197</v>
      </c>
      <c r="D101" s="12">
        <v>281486.95410000003</v>
      </c>
      <c r="E101" s="12">
        <v>0</v>
      </c>
      <c r="F101" s="12">
        <v>88972.5409</v>
      </c>
      <c r="G101" s="21">
        <v>0</v>
      </c>
      <c r="H101" s="82">
        <f t="shared" si="1"/>
        <v>192514.4132</v>
      </c>
    </row>
    <row r="102" spans="1:8" ht="15">
      <c r="A102" s="86">
        <v>261</v>
      </c>
      <c r="B102" s="24" t="s">
        <v>113</v>
      </c>
      <c r="C102" s="21">
        <v>6478</v>
      </c>
      <c r="D102" s="12">
        <v>167049.21430000002</v>
      </c>
      <c r="E102" s="12">
        <v>0</v>
      </c>
      <c r="F102" s="12">
        <v>125233.98794000002</v>
      </c>
      <c r="G102" s="21">
        <v>0</v>
      </c>
      <c r="H102" s="82">
        <f t="shared" si="1"/>
        <v>41815.22636</v>
      </c>
    </row>
    <row r="103" spans="1:8" ht="15">
      <c r="A103" s="86">
        <v>263</v>
      </c>
      <c r="B103" s="24" t="s">
        <v>114</v>
      </c>
      <c r="C103" s="21">
        <v>8866</v>
      </c>
      <c r="D103" s="12">
        <v>299107.12840000005</v>
      </c>
      <c r="E103" s="12">
        <v>0</v>
      </c>
      <c r="F103" s="12">
        <v>107427.02734000002</v>
      </c>
      <c r="G103" s="21">
        <v>0</v>
      </c>
      <c r="H103" s="82">
        <f t="shared" si="1"/>
        <v>191680.10106000002</v>
      </c>
    </row>
    <row r="104" spans="1:8" ht="15">
      <c r="A104" s="86">
        <v>265</v>
      </c>
      <c r="B104" s="24" t="s">
        <v>115</v>
      </c>
      <c r="C104" s="21">
        <v>1259</v>
      </c>
      <c r="D104" s="12">
        <v>16188.146</v>
      </c>
      <c r="E104" s="12">
        <v>0</v>
      </c>
      <c r="F104" s="12">
        <v>94762.9162</v>
      </c>
      <c r="G104" s="21">
        <v>0</v>
      </c>
      <c r="H104" s="82">
        <f t="shared" si="1"/>
        <v>-78574.7702</v>
      </c>
    </row>
    <row r="105" spans="1:8" ht="15">
      <c r="A105" s="86">
        <v>271</v>
      </c>
      <c r="B105" s="24" t="s">
        <v>116</v>
      </c>
      <c r="C105" s="21">
        <v>7769</v>
      </c>
      <c r="D105" s="12">
        <v>212936.38199999998</v>
      </c>
      <c r="E105" s="12">
        <v>0</v>
      </c>
      <c r="F105" s="12">
        <v>107153.07410000003</v>
      </c>
      <c r="G105" s="21">
        <v>0</v>
      </c>
      <c r="H105" s="82">
        <f t="shared" si="1"/>
        <v>105783.30789999996</v>
      </c>
    </row>
    <row r="106" spans="1:8" ht="15">
      <c r="A106" s="86">
        <v>272</v>
      </c>
      <c r="B106" s="24" t="s">
        <v>117</v>
      </c>
      <c r="C106" s="21">
        <v>47031</v>
      </c>
      <c r="D106" s="12">
        <v>291697.9385</v>
      </c>
      <c r="E106" s="12">
        <v>0</v>
      </c>
      <c r="F106" s="12">
        <v>631785.9811200002</v>
      </c>
      <c r="G106" s="21">
        <v>0</v>
      </c>
      <c r="H106" s="82">
        <f t="shared" si="1"/>
        <v>-340088.04262000025</v>
      </c>
    </row>
    <row r="107" spans="1:8" ht="15">
      <c r="A107" s="86">
        <v>273</v>
      </c>
      <c r="B107" s="24" t="s">
        <v>118</v>
      </c>
      <c r="C107" s="21">
        <v>3885</v>
      </c>
      <c r="D107" s="12">
        <v>175890.43250000002</v>
      </c>
      <c r="E107" s="12">
        <v>0</v>
      </c>
      <c r="F107" s="12">
        <v>65997.826</v>
      </c>
      <c r="G107" s="21">
        <v>0</v>
      </c>
      <c r="H107" s="82">
        <f t="shared" si="1"/>
        <v>109892.60650000002</v>
      </c>
    </row>
    <row r="108" spans="1:8" ht="15">
      <c r="A108" s="86">
        <v>275</v>
      </c>
      <c r="B108" s="24" t="s">
        <v>119</v>
      </c>
      <c r="C108" s="21">
        <v>2846</v>
      </c>
      <c r="D108" s="12">
        <v>61079.1201</v>
      </c>
      <c r="E108" s="12">
        <v>0</v>
      </c>
      <c r="F108" s="12">
        <v>101636.65204000002</v>
      </c>
      <c r="G108" s="21">
        <v>0</v>
      </c>
      <c r="H108" s="82">
        <f t="shared" si="1"/>
        <v>-40557.531940000015</v>
      </c>
    </row>
    <row r="109" spans="1:8" ht="15">
      <c r="A109" s="86">
        <v>276</v>
      </c>
      <c r="B109" s="24" t="s">
        <v>120</v>
      </c>
      <c r="C109" s="21">
        <v>14422</v>
      </c>
      <c r="D109" s="12">
        <v>403707.4564000001</v>
      </c>
      <c r="E109" s="12">
        <v>0</v>
      </c>
      <c r="F109" s="12">
        <v>431344.357348</v>
      </c>
      <c r="G109" s="21">
        <v>0</v>
      </c>
      <c r="H109" s="82">
        <f t="shared" si="1"/>
        <v>-27636.900947999908</v>
      </c>
    </row>
    <row r="110" spans="1:8" ht="15">
      <c r="A110" s="86">
        <v>280</v>
      </c>
      <c r="B110" s="24" t="s">
        <v>121</v>
      </c>
      <c r="C110" s="21">
        <v>2218</v>
      </c>
      <c r="D110" s="12">
        <v>0</v>
      </c>
      <c r="E110" s="12">
        <v>0</v>
      </c>
      <c r="F110" s="12">
        <v>844548.0292400002</v>
      </c>
      <c r="G110" s="21">
        <v>0</v>
      </c>
      <c r="H110" s="82">
        <f t="shared" si="1"/>
        <v>-844548.0292400002</v>
      </c>
    </row>
    <row r="111" spans="1:8" ht="15">
      <c r="A111" s="86">
        <v>283</v>
      </c>
      <c r="B111" s="24" t="s">
        <v>122</v>
      </c>
      <c r="C111" s="21">
        <v>2086</v>
      </c>
      <c r="D111" s="12">
        <v>51117.1841</v>
      </c>
      <c r="E111" s="12">
        <v>0</v>
      </c>
      <c r="F111" s="12">
        <v>660302.0229200001</v>
      </c>
      <c r="G111" s="21">
        <v>0</v>
      </c>
      <c r="H111" s="82">
        <f t="shared" si="1"/>
        <v>-609184.8388200002</v>
      </c>
    </row>
    <row r="112" spans="1:8" ht="15">
      <c r="A112" s="86">
        <v>284</v>
      </c>
      <c r="B112" s="24" t="s">
        <v>123</v>
      </c>
      <c r="C112" s="21">
        <v>2423</v>
      </c>
      <c r="D112" s="12">
        <v>1085913.2861000001</v>
      </c>
      <c r="E112" s="12">
        <v>0</v>
      </c>
      <c r="F112" s="12">
        <v>61290.81124000001</v>
      </c>
      <c r="G112" s="21">
        <v>0</v>
      </c>
      <c r="H112" s="82">
        <f t="shared" si="1"/>
        <v>1024622.4748600002</v>
      </c>
    </row>
    <row r="113" spans="1:8" ht="15">
      <c r="A113" s="86">
        <v>285</v>
      </c>
      <c r="B113" s="24" t="s">
        <v>124</v>
      </c>
      <c r="C113" s="21">
        <v>54771</v>
      </c>
      <c r="D113" s="12">
        <v>286467.92209999997</v>
      </c>
      <c r="E113" s="12">
        <v>0</v>
      </c>
      <c r="F113" s="12">
        <v>1269140.684464</v>
      </c>
      <c r="G113" s="21">
        <v>0</v>
      </c>
      <c r="H113" s="82">
        <f t="shared" si="1"/>
        <v>-982672.762364</v>
      </c>
    </row>
    <row r="114" spans="1:8" ht="15">
      <c r="A114" s="86">
        <v>286</v>
      </c>
      <c r="B114" s="24" t="s">
        <v>125</v>
      </c>
      <c r="C114" s="21">
        <v>86926</v>
      </c>
      <c r="D114" s="12">
        <v>950306.4322999999</v>
      </c>
      <c r="E114" s="12">
        <v>0</v>
      </c>
      <c r="F114" s="12">
        <v>1341212.80094</v>
      </c>
      <c r="G114" s="21">
        <v>0</v>
      </c>
      <c r="H114" s="82">
        <f t="shared" si="1"/>
        <v>-390906.3686400001</v>
      </c>
    </row>
    <row r="115" spans="1:8" ht="15">
      <c r="A115" s="86">
        <v>287</v>
      </c>
      <c r="B115" s="24" t="s">
        <v>126</v>
      </c>
      <c r="C115" s="21">
        <v>7001</v>
      </c>
      <c r="D115" s="12">
        <v>575364.0661</v>
      </c>
      <c r="E115" s="12">
        <v>0</v>
      </c>
      <c r="F115" s="12">
        <v>96593.42194</v>
      </c>
      <c r="G115" s="21">
        <v>0</v>
      </c>
      <c r="H115" s="82">
        <f t="shared" si="1"/>
        <v>478770.64416</v>
      </c>
    </row>
    <row r="116" spans="1:8" ht="15">
      <c r="A116" s="86">
        <v>288</v>
      </c>
      <c r="B116" s="24" t="s">
        <v>127</v>
      </c>
      <c r="C116" s="21">
        <v>6682</v>
      </c>
      <c r="D116" s="12">
        <v>51117.184100000006</v>
      </c>
      <c r="E116" s="12">
        <v>0</v>
      </c>
      <c r="F116" s="12">
        <v>350099.7883</v>
      </c>
      <c r="G116" s="21">
        <v>0</v>
      </c>
      <c r="H116" s="82">
        <f t="shared" si="1"/>
        <v>-298982.6042</v>
      </c>
    </row>
    <row r="117" spans="1:8" ht="15">
      <c r="A117" s="86">
        <v>290</v>
      </c>
      <c r="B117" s="40" t="s">
        <v>128</v>
      </c>
      <c r="C117" s="21">
        <v>9104</v>
      </c>
      <c r="D117" s="12">
        <v>26150.082000000002</v>
      </c>
      <c r="E117" s="12">
        <v>0</v>
      </c>
      <c r="F117" s="12">
        <v>64752.58400000001</v>
      </c>
      <c r="G117" s="21">
        <v>0</v>
      </c>
      <c r="H117" s="82">
        <f t="shared" si="1"/>
        <v>-38602.50200000001</v>
      </c>
    </row>
    <row r="118" spans="1:8" ht="15">
      <c r="A118" s="86">
        <v>291</v>
      </c>
      <c r="B118" s="24" t="s">
        <v>129</v>
      </c>
      <c r="C118" s="21">
        <v>2409</v>
      </c>
      <c r="D118" s="12">
        <v>22414.356</v>
      </c>
      <c r="E118" s="12">
        <v>0</v>
      </c>
      <c r="F118" s="12">
        <v>0</v>
      </c>
      <c r="G118" s="21">
        <v>0</v>
      </c>
      <c r="H118" s="82">
        <f t="shared" si="1"/>
        <v>22414.356</v>
      </c>
    </row>
    <row r="119" spans="1:8" ht="15">
      <c r="A119" s="87">
        <v>297</v>
      </c>
      <c r="B119" s="24" t="s">
        <v>130</v>
      </c>
      <c r="C119" s="47">
        <v>110113</v>
      </c>
      <c r="D119" s="31">
        <v>676290.9302000001</v>
      </c>
      <c r="E119" s="31">
        <v>0</v>
      </c>
      <c r="F119" s="31">
        <v>2986772.7086159987</v>
      </c>
      <c r="G119" s="47">
        <v>0</v>
      </c>
      <c r="H119" s="82">
        <f t="shared" si="1"/>
        <v>-2310481.7784159984</v>
      </c>
    </row>
    <row r="120" spans="1:8" ht="15">
      <c r="A120" s="86">
        <v>300</v>
      </c>
      <c r="B120" s="24" t="s">
        <v>131</v>
      </c>
      <c r="C120" s="21">
        <v>3819</v>
      </c>
      <c r="D120" s="12">
        <v>87229.20210000001</v>
      </c>
      <c r="E120" s="12">
        <v>0</v>
      </c>
      <c r="F120" s="12">
        <v>9961.936000000002</v>
      </c>
      <c r="G120" s="21">
        <v>0</v>
      </c>
      <c r="H120" s="82">
        <f t="shared" si="1"/>
        <v>77267.26610000001</v>
      </c>
    </row>
    <row r="121" spans="1:8" ht="15">
      <c r="A121" s="86">
        <v>301</v>
      </c>
      <c r="B121" s="24" t="s">
        <v>132</v>
      </c>
      <c r="C121" s="21">
        <v>14322</v>
      </c>
      <c r="D121" s="12">
        <v>329989.13</v>
      </c>
      <c r="E121" s="12">
        <v>0</v>
      </c>
      <c r="F121" s="12">
        <v>165666.99568</v>
      </c>
      <c r="G121" s="21">
        <v>0</v>
      </c>
      <c r="H121" s="82">
        <f t="shared" si="1"/>
        <v>164322.13432</v>
      </c>
    </row>
    <row r="122" spans="1:8" ht="15">
      <c r="A122" s="86">
        <v>304</v>
      </c>
      <c r="B122" s="24" t="s">
        <v>133</v>
      </c>
      <c r="C122" s="21">
        <v>869</v>
      </c>
      <c r="D122" s="12">
        <v>0</v>
      </c>
      <c r="E122" s="12">
        <v>0</v>
      </c>
      <c r="F122" s="12">
        <v>259010.336</v>
      </c>
      <c r="G122" s="21">
        <v>0</v>
      </c>
      <c r="H122" s="82">
        <f t="shared" si="1"/>
        <v>-259010.336</v>
      </c>
    </row>
    <row r="123" spans="1:8" ht="15">
      <c r="A123" s="86">
        <v>305</v>
      </c>
      <c r="B123" s="24" t="s">
        <v>134</v>
      </c>
      <c r="C123" s="21">
        <v>15952</v>
      </c>
      <c r="D123" s="12">
        <v>119543.232</v>
      </c>
      <c r="E123" s="12">
        <v>0</v>
      </c>
      <c r="F123" s="12">
        <v>143912.61794000003</v>
      </c>
      <c r="G123" s="21">
        <v>0</v>
      </c>
      <c r="H123" s="82">
        <f t="shared" si="1"/>
        <v>-24369.385940000022</v>
      </c>
    </row>
    <row r="124" spans="1:8" ht="15">
      <c r="A124" s="86">
        <v>309</v>
      </c>
      <c r="B124" s="24" t="s">
        <v>135</v>
      </c>
      <c r="C124" s="21">
        <v>7262</v>
      </c>
      <c r="D124" s="12">
        <v>159390.97600000002</v>
      </c>
      <c r="E124" s="12">
        <v>0</v>
      </c>
      <c r="F124" s="12">
        <v>99955.57534000001</v>
      </c>
      <c r="G124" s="21">
        <v>0</v>
      </c>
      <c r="H124" s="82">
        <f t="shared" si="1"/>
        <v>59435.400660000014</v>
      </c>
    </row>
    <row r="125" spans="1:8" ht="15">
      <c r="A125" s="86">
        <v>312</v>
      </c>
      <c r="B125" s="24" t="s">
        <v>136</v>
      </c>
      <c r="C125" s="21">
        <v>1431</v>
      </c>
      <c r="D125" s="12">
        <v>6226.21</v>
      </c>
      <c r="E125" s="12">
        <v>0</v>
      </c>
      <c r="F125" s="12">
        <v>19923.872000000003</v>
      </c>
      <c r="G125" s="21">
        <v>0</v>
      </c>
      <c r="H125" s="82">
        <f t="shared" si="1"/>
        <v>-13697.662000000004</v>
      </c>
    </row>
    <row r="126" spans="1:8" ht="15">
      <c r="A126" s="86">
        <v>316</v>
      </c>
      <c r="B126" s="24" t="s">
        <v>137</v>
      </c>
      <c r="C126" s="21">
        <v>4755</v>
      </c>
      <c r="D126" s="12">
        <v>0</v>
      </c>
      <c r="E126" s="12">
        <v>0</v>
      </c>
      <c r="F126" s="12">
        <v>3696401.2576400004</v>
      </c>
      <c r="G126" s="21">
        <v>0</v>
      </c>
      <c r="H126" s="82">
        <f t="shared" si="1"/>
        <v>-3696401.2576400004</v>
      </c>
    </row>
    <row r="127" spans="1:8" ht="15">
      <c r="A127" s="86">
        <v>317</v>
      </c>
      <c r="B127" s="24" t="s">
        <v>138</v>
      </c>
      <c r="C127" s="21">
        <v>2721</v>
      </c>
      <c r="D127" s="12">
        <v>109705.82020000002</v>
      </c>
      <c r="E127" s="12">
        <v>0</v>
      </c>
      <c r="F127" s="12">
        <v>23721.860100000005</v>
      </c>
      <c r="G127" s="21">
        <v>0</v>
      </c>
      <c r="H127" s="82">
        <f t="shared" si="1"/>
        <v>85983.96010000001</v>
      </c>
    </row>
    <row r="128" spans="1:8" ht="15">
      <c r="A128" s="86">
        <v>319</v>
      </c>
      <c r="B128" s="24" t="s">
        <v>139</v>
      </c>
      <c r="C128" s="21">
        <v>2688</v>
      </c>
      <c r="D128" s="12">
        <v>9961.936000000002</v>
      </c>
      <c r="E128" s="12">
        <v>0</v>
      </c>
      <c r="F128" s="12">
        <v>185665.5822</v>
      </c>
      <c r="G128" s="21">
        <v>0</v>
      </c>
      <c r="H128" s="82">
        <f t="shared" si="1"/>
        <v>-175703.64620000002</v>
      </c>
    </row>
    <row r="129" spans="1:8" ht="15">
      <c r="A129" s="86">
        <v>320</v>
      </c>
      <c r="B129" s="24" t="s">
        <v>140</v>
      </c>
      <c r="C129" s="21">
        <v>7983</v>
      </c>
      <c r="D129" s="12">
        <v>54790.648</v>
      </c>
      <c r="E129" s="12">
        <v>0</v>
      </c>
      <c r="F129" s="12">
        <v>98374.118</v>
      </c>
      <c r="G129" s="21">
        <v>0</v>
      </c>
      <c r="H129" s="82">
        <f t="shared" si="1"/>
        <v>-43583.47</v>
      </c>
    </row>
    <row r="130" spans="1:8" ht="15">
      <c r="A130" s="86">
        <v>322</v>
      </c>
      <c r="B130" s="24" t="s">
        <v>141</v>
      </c>
      <c r="C130" s="21">
        <v>7012</v>
      </c>
      <c r="D130" s="12">
        <v>134610.66019999998</v>
      </c>
      <c r="E130" s="12">
        <v>0</v>
      </c>
      <c r="F130" s="12">
        <v>34929.0381</v>
      </c>
      <c r="G130" s="21">
        <v>0</v>
      </c>
      <c r="H130" s="82">
        <f t="shared" si="1"/>
        <v>99681.62209999998</v>
      </c>
    </row>
    <row r="131" spans="1:8" ht="15">
      <c r="A131" s="86">
        <v>398</v>
      </c>
      <c r="B131" s="24" t="s">
        <v>142</v>
      </c>
      <c r="C131" s="21">
        <v>103364</v>
      </c>
      <c r="D131" s="12">
        <v>2956515.818500002</v>
      </c>
      <c r="E131" s="12">
        <v>0</v>
      </c>
      <c r="F131" s="12">
        <v>6824040.722264</v>
      </c>
      <c r="G131" s="21">
        <v>0</v>
      </c>
      <c r="H131" s="82">
        <f t="shared" si="1"/>
        <v>-3867524.9037639983</v>
      </c>
    </row>
    <row r="132" spans="1:8" ht="15">
      <c r="A132" s="86">
        <v>399</v>
      </c>
      <c r="B132" s="24" t="s">
        <v>143</v>
      </c>
      <c r="C132" s="21">
        <v>8007</v>
      </c>
      <c r="D132" s="12">
        <v>67243.068</v>
      </c>
      <c r="E132" s="12">
        <v>0</v>
      </c>
      <c r="F132" s="12">
        <v>184843.72248000003</v>
      </c>
      <c r="G132" s="21">
        <v>0</v>
      </c>
      <c r="H132" s="82">
        <f t="shared" si="1"/>
        <v>-117600.65448000003</v>
      </c>
    </row>
    <row r="133" spans="1:8" ht="15">
      <c r="A133" s="86">
        <v>400</v>
      </c>
      <c r="B133" s="24" t="s">
        <v>144</v>
      </c>
      <c r="C133" s="21">
        <v>8487</v>
      </c>
      <c r="D133" s="12">
        <v>478172.9280000001</v>
      </c>
      <c r="E133" s="12">
        <v>0</v>
      </c>
      <c r="F133" s="12">
        <v>174383.68968</v>
      </c>
      <c r="G133" s="21">
        <v>0</v>
      </c>
      <c r="H133" s="82">
        <f t="shared" si="1"/>
        <v>303789.23832000006</v>
      </c>
    </row>
    <row r="134" spans="1:8" ht="15">
      <c r="A134" s="86">
        <v>402</v>
      </c>
      <c r="B134" s="24" t="s">
        <v>145</v>
      </c>
      <c r="C134" s="21">
        <v>10176</v>
      </c>
      <c r="D134" s="12">
        <v>186973.08630000002</v>
      </c>
      <c r="E134" s="12">
        <v>0</v>
      </c>
      <c r="F134" s="12">
        <v>185067.86604000002</v>
      </c>
      <c r="G134" s="21">
        <v>0</v>
      </c>
      <c r="H134" s="82">
        <f t="shared" si="1"/>
        <v>1905.2202600000019</v>
      </c>
    </row>
    <row r="135" spans="1:8" ht="15">
      <c r="A135" s="86">
        <v>403</v>
      </c>
      <c r="B135" s="24" t="s">
        <v>146</v>
      </c>
      <c r="C135" s="21">
        <v>3317</v>
      </c>
      <c r="D135" s="12">
        <v>0</v>
      </c>
      <c r="E135" s="12">
        <v>0</v>
      </c>
      <c r="F135" s="12">
        <v>31131.05</v>
      </c>
      <c r="G135" s="21">
        <v>0</v>
      </c>
      <c r="H135" s="82">
        <f t="shared" si="1"/>
        <v>-31131.05</v>
      </c>
    </row>
    <row r="136" spans="1:8" ht="15">
      <c r="A136" s="86">
        <v>405</v>
      </c>
      <c r="B136" s="24" t="s">
        <v>147</v>
      </c>
      <c r="C136" s="21">
        <v>72658</v>
      </c>
      <c r="D136" s="12">
        <v>559238.1822</v>
      </c>
      <c r="E136" s="12">
        <v>0</v>
      </c>
      <c r="F136" s="12">
        <v>2793222.2540720003</v>
      </c>
      <c r="G136" s="21">
        <v>0</v>
      </c>
      <c r="H136" s="82">
        <f t="shared" si="1"/>
        <v>-2233984.071872</v>
      </c>
    </row>
    <row r="137" spans="1:8" ht="15">
      <c r="A137" s="86">
        <v>407</v>
      </c>
      <c r="B137" s="24" t="s">
        <v>148</v>
      </c>
      <c r="C137" s="21">
        <v>2820</v>
      </c>
      <c r="D137" s="12">
        <v>152044.0482</v>
      </c>
      <c r="E137" s="12">
        <v>0</v>
      </c>
      <c r="F137" s="12">
        <v>463877.54984</v>
      </c>
      <c r="G137" s="21">
        <v>0</v>
      </c>
      <c r="H137" s="82">
        <f t="shared" si="1"/>
        <v>-311833.50164000003</v>
      </c>
    </row>
    <row r="138" spans="1:8" ht="15">
      <c r="A138" s="86">
        <v>408</v>
      </c>
      <c r="B138" s="24" t="s">
        <v>149</v>
      </c>
      <c r="C138" s="21">
        <v>14692</v>
      </c>
      <c r="D138" s="12">
        <v>67243.068</v>
      </c>
      <c r="E138" s="12">
        <v>0</v>
      </c>
      <c r="F138" s="12">
        <v>139093.5314</v>
      </c>
      <c r="G138" s="21">
        <v>0</v>
      </c>
      <c r="H138" s="82">
        <f t="shared" si="1"/>
        <v>-71850.46340000001</v>
      </c>
    </row>
    <row r="139" spans="1:8" ht="15">
      <c r="A139" s="86">
        <v>410</v>
      </c>
      <c r="B139" s="24" t="s">
        <v>150</v>
      </c>
      <c r="C139" s="21">
        <v>18588</v>
      </c>
      <c r="D139" s="12">
        <v>304025.83430000005</v>
      </c>
      <c r="E139" s="12">
        <v>0</v>
      </c>
      <c r="F139" s="12">
        <v>356247.54805399996</v>
      </c>
      <c r="G139" s="21">
        <v>0</v>
      </c>
      <c r="H139" s="82">
        <f t="shared" si="1"/>
        <v>-52221.71375399991</v>
      </c>
    </row>
    <row r="140" spans="1:8" ht="15">
      <c r="A140" s="86">
        <v>416</v>
      </c>
      <c r="B140" s="24" t="s">
        <v>151</v>
      </c>
      <c r="C140" s="21">
        <v>3130</v>
      </c>
      <c r="D140" s="12">
        <v>63507.342000000004</v>
      </c>
      <c r="E140" s="12">
        <v>0</v>
      </c>
      <c r="F140" s="12">
        <v>181282.33036000002</v>
      </c>
      <c r="G140" s="21">
        <v>0</v>
      </c>
      <c r="H140" s="82">
        <f aca="true" t="shared" si="2" ref="H140:H203">D140+E140-F140+G140</f>
        <v>-117774.98836000002</v>
      </c>
    </row>
    <row r="141" spans="1:8" ht="15">
      <c r="A141" s="86">
        <v>418</v>
      </c>
      <c r="B141" s="40" t="s">
        <v>152</v>
      </c>
      <c r="C141" s="21">
        <v>21829</v>
      </c>
      <c r="D141" s="12">
        <v>227941.5481</v>
      </c>
      <c r="E141" s="12">
        <v>0</v>
      </c>
      <c r="F141" s="12">
        <v>690573.85594</v>
      </c>
      <c r="G141" s="21">
        <v>0</v>
      </c>
      <c r="H141" s="82">
        <f t="shared" si="2"/>
        <v>-462632.30784</v>
      </c>
    </row>
    <row r="142" spans="1:8" ht="15">
      <c r="A142" s="86">
        <v>420</v>
      </c>
      <c r="B142" s="24" t="s">
        <v>153</v>
      </c>
      <c r="C142" s="21">
        <v>10170</v>
      </c>
      <c r="D142" s="12">
        <v>12452.42</v>
      </c>
      <c r="E142" s="12">
        <v>0</v>
      </c>
      <c r="F142" s="12">
        <v>236782.76630000002</v>
      </c>
      <c r="G142" s="21">
        <v>0</v>
      </c>
      <c r="H142" s="82">
        <f t="shared" si="2"/>
        <v>-224330.3463</v>
      </c>
    </row>
    <row r="143" spans="1:8" ht="15">
      <c r="A143" s="86">
        <v>421</v>
      </c>
      <c r="B143" s="24" t="s">
        <v>154</v>
      </c>
      <c r="C143" s="21">
        <v>818</v>
      </c>
      <c r="D143" s="12">
        <v>29885.808000000005</v>
      </c>
      <c r="E143" s="12">
        <v>0</v>
      </c>
      <c r="F143" s="12">
        <v>6226.21</v>
      </c>
      <c r="G143" s="21">
        <v>0</v>
      </c>
      <c r="H143" s="82">
        <f t="shared" si="2"/>
        <v>23659.598000000005</v>
      </c>
    </row>
    <row r="144" spans="1:8" ht="15">
      <c r="A144" s="86">
        <v>422</v>
      </c>
      <c r="B144" s="24" t="s">
        <v>155</v>
      </c>
      <c r="C144" s="21">
        <v>12303</v>
      </c>
      <c r="D144" s="12">
        <v>170660.41610000003</v>
      </c>
      <c r="E144" s="12">
        <v>0</v>
      </c>
      <c r="F144" s="12">
        <v>122158.24020000003</v>
      </c>
      <c r="G144" s="21">
        <v>0</v>
      </c>
      <c r="H144" s="82">
        <f t="shared" si="2"/>
        <v>48502.1759</v>
      </c>
    </row>
    <row r="145" spans="1:8" ht="15">
      <c r="A145" s="87">
        <v>423</v>
      </c>
      <c r="B145" s="24" t="s">
        <v>156</v>
      </c>
      <c r="C145" s="47">
        <v>19128</v>
      </c>
      <c r="D145" s="31">
        <v>762274.8903000001</v>
      </c>
      <c r="E145" s="31">
        <v>0</v>
      </c>
      <c r="F145" s="31">
        <v>1092098.4031139999</v>
      </c>
      <c r="G145" s="47">
        <v>0</v>
      </c>
      <c r="H145" s="82">
        <f t="shared" si="2"/>
        <v>-329823.5128139998</v>
      </c>
    </row>
    <row r="146" spans="1:8" ht="15">
      <c r="A146" s="86">
        <v>425</v>
      </c>
      <c r="B146" s="24" t="s">
        <v>157</v>
      </c>
      <c r="C146" s="21">
        <v>9577</v>
      </c>
      <c r="D146" s="12">
        <v>94638.39200000002</v>
      </c>
      <c r="E146" s="12">
        <v>0</v>
      </c>
      <c r="F146" s="12">
        <v>143065.85338000002</v>
      </c>
      <c r="G146" s="21">
        <v>0</v>
      </c>
      <c r="H146" s="82">
        <f t="shared" si="2"/>
        <v>-48427.46137999999</v>
      </c>
    </row>
    <row r="147" spans="1:8" ht="15">
      <c r="A147" s="86">
        <v>426</v>
      </c>
      <c r="B147" s="24" t="s">
        <v>158</v>
      </c>
      <c r="C147" s="21">
        <v>12396</v>
      </c>
      <c r="D147" s="12">
        <v>16188.146</v>
      </c>
      <c r="E147" s="12">
        <v>0</v>
      </c>
      <c r="F147" s="12">
        <v>753918.0712380001</v>
      </c>
      <c r="G147" s="21">
        <v>0</v>
      </c>
      <c r="H147" s="82">
        <f t="shared" si="2"/>
        <v>-737729.9252380001</v>
      </c>
    </row>
    <row r="148" spans="1:8" ht="15">
      <c r="A148" s="86">
        <v>430</v>
      </c>
      <c r="B148" s="24" t="s">
        <v>159</v>
      </c>
      <c r="C148" s="21">
        <v>16700</v>
      </c>
      <c r="D148" s="12">
        <v>926460.048</v>
      </c>
      <c r="E148" s="12">
        <v>0</v>
      </c>
      <c r="F148" s="12">
        <v>369836.874</v>
      </c>
      <c r="G148" s="21">
        <v>0</v>
      </c>
      <c r="H148" s="82">
        <f t="shared" si="2"/>
        <v>556623.1739999999</v>
      </c>
    </row>
    <row r="149" spans="1:8" ht="15">
      <c r="A149" s="86">
        <v>433</v>
      </c>
      <c r="B149" s="24" t="s">
        <v>160</v>
      </c>
      <c r="C149" s="21">
        <v>8341</v>
      </c>
      <c r="D149" s="12">
        <v>162005.98420000004</v>
      </c>
      <c r="E149" s="12">
        <v>0</v>
      </c>
      <c r="F149" s="12">
        <v>245088.53044000006</v>
      </c>
      <c r="G149" s="21">
        <v>0</v>
      </c>
      <c r="H149" s="82">
        <f t="shared" si="2"/>
        <v>-83082.54624000003</v>
      </c>
    </row>
    <row r="150" spans="1:8" ht="15">
      <c r="A150" s="86">
        <v>434</v>
      </c>
      <c r="B150" s="24" t="s">
        <v>161</v>
      </c>
      <c r="C150" s="21">
        <v>15493</v>
      </c>
      <c r="D150" s="12">
        <v>668881.7403</v>
      </c>
      <c r="E150" s="12">
        <v>0</v>
      </c>
      <c r="F150" s="12">
        <v>497075.70156</v>
      </c>
      <c r="G150" s="21">
        <v>0</v>
      </c>
      <c r="H150" s="82">
        <f t="shared" si="2"/>
        <v>171806.03873999993</v>
      </c>
    </row>
    <row r="151" spans="1:8" ht="15">
      <c r="A151" s="86">
        <v>435</v>
      </c>
      <c r="B151" s="24" t="s">
        <v>162</v>
      </c>
      <c r="C151" s="21">
        <v>763</v>
      </c>
      <c r="D151" s="12">
        <v>177073.4124</v>
      </c>
      <c r="E151" s="12">
        <v>0</v>
      </c>
      <c r="F151" s="12">
        <v>231615.01200000005</v>
      </c>
      <c r="G151" s="21">
        <v>0</v>
      </c>
      <c r="H151" s="82">
        <f t="shared" si="2"/>
        <v>-54541.599600000045</v>
      </c>
    </row>
    <row r="152" spans="1:8" ht="15">
      <c r="A152" s="86">
        <v>436</v>
      </c>
      <c r="B152" s="24" t="s">
        <v>163</v>
      </c>
      <c r="C152" s="21">
        <v>2084</v>
      </c>
      <c r="D152" s="12">
        <v>46136.216100000005</v>
      </c>
      <c r="E152" s="12">
        <v>0</v>
      </c>
      <c r="F152" s="12">
        <v>43110.278040000005</v>
      </c>
      <c r="G152" s="21">
        <v>0</v>
      </c>
      <c r="H152" s="82">
        <f t="shared" si="2"/>
        <v>3025.9380600000004</v>
      </c>
    </row>
    <row r="153" spans="1:8" ht="15">
      <c r="A153" s="86">
        <v>440</v>
      </c>
      <c r="B153" s="24" t="s">
        <v>164</v>
      </c>
      <c r="C153" s="21">
        <v>5065</v>
      </c>
      <c r="D153" s="12">
        <v>10024.1981</v>
      </c>
      <c r="E153" s="12">
        <v>0</v>
      </c>
      <c r="F153" s="12">
        <v>311435.02420000004</v>
      </c>
      <c r="G153" s="21">
        <v>0</v>
      </c>
      <c r="H153" s="82">
        <f t="shared" si="2"/>
        <v>-301410.82610000006</v>
      </c>
    </row>
    <row r="154" spans="1:8" ht="15">
      <c r="A154" s="86">
        <v>441</v>
      </c>
      <c r="B154" s="24" t="s">
        <v>165</v>
      </c>
      <c r="C154" s="21">
        <v>4992</v>
      </c>
      <c r="D154" s="12">
        <v>6226.21</v>
      </c>
      <c r="E154" s="12">
        <v>0</v>
      </c>
      <c r="F154" s="12">
        <v>35514.30184</v>
      </c>
      <c r="G154" s="21">
        <v>0</v>
      </c>
      <c r="H154" s="82">
        <f t="shared" si="2"/>
        <v>-29288.09184</v>
      </c>
    </row>
    <row r="155" spans="1:8" ht="15">
      <c r="A155" s="86">
        <v>442</v>
      </c>
      <c r="B155" s="40" t="s">
        <v>166</v>
      </c>
      <c r="C155" s="21">
        <v>3355</v>
      </c>
      <c r="D155" s="12">
        <v>160636.21800000002</v>
      </c>
      <c r="E155" s="12">
        <v>0</v>
      </c>
      <c r="F155" s="12">
        <v>184084.12486000004</v>
      </c>
      <c r="G155" s="21">
        <v>0</v>
      </c>
      <c r="H155" s="82">
        <f t="shared" si="2"/>
        <v>-23447.906860000017</v>
      </c>
    </row>
    <row r="156" spans="1:8" ht="15">
      <c r="A156" s="86">
        <v>444</v>
      </c>
      <c r="B156" s="24" t="s">
        <v>167</v>
      </c>
      <c r="C156" s="21">
        <v>47703</v>
      </c>
      <c r="D156" s="12">
        <v>2896744.2025</v>
      </c>
      <c r="E156" s="12">
        <v>0</v>
      </c>
      <c r="F156" s="12">
        <v>1143757.2674839997</v>
      </c>
      <c r="G156" s="21">
        <v>0</v>
      </c>
      <c r="H156" s="82">
        <f t="shared" si="2"/>
        <v>1752986.9350160004</v>
      </c>
    </row>
    <row r="157" spans="1:8" ht="15">
      <c r="A157" s="86">
        <v>445</v>
      </c>
      <c r="B157" s="24" t="s">
        <v>168</v>
      </c>
      <c r="C157" s="21">
        <v>15507</v>
      </c>
      <c r="D157" s="12">
        <v>176886.62610000005</v>
      </c>
      <c r="E157" s="12">
        <v>0</v>
      </c>
      <c r="F157" s="12">
        <v>171096.25080000004</v>
      </c>
      <c r="G157" s="21">
        <v>0</v>
      </c>
      <c r="H157" s="82">
        <f t="shared" si="2"/>
        <v>5790.375300000014</v>
      </c>
    </row>
    <row r="158" spans="1:8" ht="15">
      <c r="A158" s="86">
        <v>475</v>
      </c>
      <c r="B158" s="24" t="s">
        <v>169</v>
      </c>
      <c r="C158" s="21">
        <v>5580</v>
      </c>
      <c r="D158" s="12">
        <v>896574.2400000001</v>
      </c>
      <c r="E158" s="12">
        <v>0</v>
      </c>
      <c r="F158" s="12">
        <v>207918.05674000006</v>
      </c>
      <c r="G158" s="21">
        <v>0</v>
      </c>
      <c r="H158" s="82">
        <f t="shared" si="2"/>
        <v>688656.1832600001</v>
      </c>
    </row>
    <row r="159" spans="1:8" ht="15">
      <c r="A159" s="86">
        <v>480</v>
      </c>
      <c r="B159" s="24" t="s">
        <v>170</v>
      </c>
      <c r="C159" s="21">
        <v>2056</v>
      </c>
      <c r="D159" s="12">
        <v>41155.248100000004</v>
      </c>
      <c r="E159" s="12">
        <v>0</v>
      </c>
      <c r="F159" s="12">
        <v>829393.4341000002</v>
      </c>
      <c r="G159" s="21">
        <v>0</v>
      </c>
      <c r="H159" s="82">
        <f t="shared" si="2"/>
        <v>-788238.1860000002</v>
      </c>
    </row>
    <row r="160" spans="1:8" ht="15">
      <c r="A160" s="86">
        <v>481</v>
      </c>
      <c r="B160" s="24" t="s">
        <v>171</v>
      </c>
      <c r="C160" s="21">
        <v>9729</v>
      </c>
      <c r="D160" s="12">
        <v>269159.05830000003</v>
      </c>
      <c r="E160" s="12">
        <v>0</v>
      </c>
      <c r="F160" s="12">
        <v>331695.11154</v>
      </c>
      <c r="G160" s="21">
        <v>0</v>
      </c>
      <c r="H160" s="82">
        <f t="shared" si="2"/>
        <v>-62536.05323999998</v>
      </c>
    </row>
    <row r="161" spans="1:8" ht="15">
      <c r="A161" s="86">
        <v>483</v>
      </c>
      <c r="B161" s="24" t="s">
        <v>172</v>
      </c>
      <c r="C161" s="21">
        <v>1153</v>
      </c>
      <c r="D161" s="12">
        <v>72224.03600000001</v>
      </c>
      <c r="E161" s="12">
        <v>0</v>
      </c>
      <c r="F161" s="12">
        <v>0</v>
      </c>
      <c r="G161" s="21">
        <v>0</v>
      </c>
      <c r="H161" s="82">
        <f t="shared" si="2"/>
        <v>72224.03600000001</v>
      </c>
    </row>
    <row r="162" spans="1:8" ht="15">
      <c r="A162" s="86">
        <v>484</v>
      </c>
      <c r="B162" s="24" t="s">
        <v>173</v>
      </c>
      <c r="C162" s="21">
        <v>3226</v>
      </c>
      <c r="D162" s="12">
        <v>225637.8504</v>
      </c>
      <c r="E162" s="12">
        <v>0</v>
      </c>
      <c r="F162" s="12">
        <v>144448.072</v>
      </c>
      <c r="G162" s="21">
        <v>0</v>
      </c>
      <c r="H162" s="82">
        <f t="shared" si="2"/>
        <v>81189.77840000001</v>
      </c>
    </row>
    <row r="163" spans="1:8" ht="15">
      <c r="A163" s="86">
        <v>489</v>
      </c>
      <c r="B163" s="24" t="s">
        <v>174</v>
      </c>
      <c r="C163" s="21">
        <v>2145</v>
      </c>
      <c r="D163" s="12">
        <v>125333.6073</v>
      </c>
      <c r="E163" s="12">
        <v>0</v>
      </c>
      <c r="F163" s="12">
        <v>1475611.77</v>
      </c>
      <c r="G163" s="21">
        <v>0</v>
      </c>
      <c r="H163" s="82">
        <f t="shared" si="2"/>
        <v>-1350278.1627</v>
      </c>
    </row>
    <row r="164" spans="1:8" ht="15">
      <c r="A164" s="86">
        <v>491</v>
      </c>
      <c r="B164" s="24" t="s">
        <v>175</v>
      </c>
      <c r="C164" s="21">
        <v>54635</v>
      </c>
      <c r="D164" s="12">
        <v>772299.0883999998</v>
      </c>
      <c r="E164" s="12">
        <v>0</v>
      </c>
      <c r="F164" s="12">
        <v>710161.5126000001</v>
      </c>
      <c r="G164" s="21">
        <v>0</v>
      </c>
      <c r="H164" s="82">
        <f t="shared" si="2"/>
        <v>62137.57579999964</v>
      </c>
    </row>
    <row r="165" spans="1:8" ht="15">
      <c r="A165" s="86">
        <v>494</v>
      </c>
      <c r="B165" s="24" t="s">
        <v>176</v>
      </c>
      <c r="C165" s="21">
        <v>8998</v>
      </c>
      <c r="D165" s="12">
        <v>374880.10409999994</v>
      </c>
      <c r="E165" s="12">
        <v>0</v>
      </c>
      <c r="F165" s="12">
        <v>49710.060639999996</v>
      </c>
      <c r="G165" s="21">
        <v>0</v>
      </c>
      <c r="H165" s="82">
        <f t="shared" si="2"/>
        <v>325170.04345999996</v>
      </c>
    </row>
    <row r="166" spans="1:8" ht="15">
      <c r="A166" s="86">
        <v>495</v>
      </c>
      <c r="B166" s="24" t="s">
        <v>177</v>
      </c>
      <c r="C166" s="21">
        <v>1777</v>
      </c>
      <c r="D166" s="12">
        <v>38602.502</v>
      </c>
      <c r="E166" s="12">
        <v>0</v>
      </c>
      <c r="F166" s="12">
        <v>36174.2801</v>
      </c>
      <c r="G166" s="21">
        <v>0</v>
      </c>
      <c r="H166" s="82">
        <f t="shared" si="2"/>
        <v>2428.221899999997</v>
      </c>
    </row>
    <row r="167" spans="1:8" ht="15">
      <c r="A167" s="86">
        <v>498</v>
      </c>
      <c r="B167" s="24" t="s">
        <v>178</v>
      </c>
      <c r="C167" s="21">
        <v>2383</v>
      </c>
      <c r="D167" s="12">
        <v>90964.92810000002</v>
      </c>
      <c r="E167" s="12">
        <v>0</v>
      </c>
      <c r="F167" s="12">
        <v>52362.42610000001</v>
      </c>
      <c r="G167" s="21">
        <v>0</v>
      </c>
      <c r="H167" s="82">
        <f t="shared" si="2"/>
        <v>38602.50200000001</v>
      </c>
    </row>
    <row r="168" spans="1:8" ht="15">
      <c r="A168" s="86">
        <v>499</v>
      </c>
      <c r="B168" s="24" t="s">
        <v>179</v>
      </c>
      <c r="C168" s="21">
        <v>19153</v>
      </c>
      <c r="D168" s="12">
        <v>368716.1562000001</v>
      </c>
      <c r="E168" s="12">
        <v>0</v>
      </c>
      <c r="F168" s="12">
        <v>598973.85442</v>
      </c>
      <c r="G168" s="21">
        <v>0</v>
      </c>
      <c r="H168" s="82">
        <f t="shared" si="2"/>
        <v>-230257.6982199999</v>
      </c>
    </row>
    <row r="169" spans="1:8" ht="15">
      <c r="A169" s="86">
        <v>500</v>
      </c>
      <c r="B169" s="24" t="s">
        <v>180</v>
      </c>
      <c r="C169" s="21">
        <v>9572</v>
      </c>
      <c r="D169" s="12">
        <v>193323.82050000003</v>
      </c>
      <c r="E169" s="12">
        <v>0</v>
      </c>
      <c r="F169" s="12">
        <v>350959.00528</v>
      </c>
      <c r="G169" s="21">
        <v>0</v>
      </c>
      <c r="H169" s="82">
        <f t="shared" si="2"/>
        <v>-157635.18477999995</v>
      </c>
    </row>
    <row r="170" spans="1:8" ht="15">
      <c r="A170" s="86">
        <v>503</v>
      </c>
      <c r="B170" s="24" t="s">
        <v>181</v>
      </c>
      <c r="C170" s="21">
        <v>7950</v>
      </c>
      <c r="D170" s="12">
        <v>195502.994</v>
      </c>
      <c r="E170" s="12">
        <v>0</v>
      </c>
      <c r="F170" s="12">
        <v>155655.25</v>
      </c>
      <c r="G170" s="21">
        <v>0</v>
      </c>
      <c r="H170" s="82">
        <f t="shared" si="2"/>
        <v>39847.744000000006</v>
      </c>
    </row>
    <row r="171" spans="1:8" ht="15">
      <c r="A171" s="86">
        <v>504</v>
      </c>
      <c r="B171" s="24" t="s">
        <v>182</v>
      </c>
      <c r="C171" s="21">
        <v>1987</v>
      </c>
      <c r="D171" s="12">
        <v>41155.248100000004</v>
      </c>
      <c r="E171" s="12">
        <v>0</v>
      </c>
      <c r="F171" s="12">
        <v>767517.35912</v>
      </c>
      <c r="G171" s="21">
        <v>0</v>
      </c>
      <c r="H171" s="82">
        <f t="shared" si="2"/>
        <v>-726362.1110200001</v>
      </c>
    </row>
    <row r="172" spans="1:8" ht="15">
      <c r="A172" s="86">
        <v>505</v>
      </c>
      <c r="B172" s="24" t="s">
        <v>183</v>
      </c>
      <c r="C172" s="21">
        <v>20534</v>
      </c>
      <c r="D172" s="12">
        <v>782198.7623000001</v>
      </c>
      <c r="E172" s="12">
        <v>0</v>
      </c>
      <c r="F172" s="12">
        <v>673190.2776200001</v>
      </c>
      <c r="G172" s="21">
        <v>0</v>
      </c>
      <c r="H172" s="82">
        <f t="shared" si="2"/>
        <v>109008.48468</v>
      </c>
    </row>
    <row r="173" spans="1:8" ht="15">
      <c r="A173" s="86">
        <v>507</v>
      </c>
      <c r="B173" s="24" t="s">
        <v>184</v>
      </c>
      <c r="C173" s="21">
        <v>6287</v>
      </c>
      <c r="D173" s="12">
        <v>325132.6862</v>
      </c>
      <c r="E173" s="12">
        <v>0</v>
      </c>
      <c r="F173" s="12">
        <v>63557.15168</v>
      </c>
      <c r="G173" s="21">
        <v>0</v>
      </c>
      <c r="H173" s="82">
        <f t="shared" si="2"/>
        <v>261575.53452</v>
      </c>
    </row>
    <row r="174" spans="1:8" ht="15">
      <c r="A174" s="86">
        <v>508</v>
      </c>
      <c r="B174" s="24" t="s">
        <v>185</v>
      </c>
      <c r="C174" s="21">
        <v>10898</v>
      </c>
      <c r="D174" s="12">
        <v>266668.5743</v>
      </c>
      <c r="E174" s="12">
        <v>0</v>
      </c>
      <c r="F174" s="12">
        <v>133240.89400000003</v>
      </c>
      <c r="G174" s="21">
        <v>0</v>
      </c>
      <c r="H174" s="82">
        <f t="shared" si="2"/>
        <v>133427.68029999995</v>
      </c>
    </row>
    <row r="175" spans="1:8" ht="15">
      <c r="A175" s="86">
        <v>529</v>
      </c>
      <c r="B175" s="24" t="s">
        <v>186</v>
      </c>
      <c r="C175" s="21">
        <v>18859</v>
      </c>
      <c r="D175" s="12">
        <v>508120.9981000001</v>
      </c>
      <c r="E175" s="12">
        <v>0</v>
      </c>
      <c r="F175" s="12">
        <v>507386.30532</v>
      </c>
      <c r="G175" s="21">
        <v>0</v>
      </c>
      <c r="H175" s="82">
        <f t="shared" si="2"/>
        <v>734.6927800000994</v>
      </c>
    </row>
    <row r="176" spans="1:8" ht="15">
      <c r="A176" s="86">
        <v>531</v>
      </c>
      <c r="B176" s="24" t="s">
        <v>187</v>
      </c>
      <c r="C176" s="21">
        <v>5706</v>
      </c>
      <c r="D176" s="12">
        <v>124586.4621</v>
      </c>
      <c r="E176" s="12">
        <v>0</v>
      </c>
      <c r="F176" s="12">
        <v>187841.01997400005</v>
      </c>
      <c r="G176" s="21">
        <v>0</v>
      </c>
      <c r="H176" s="82">
        <f t="shared" si="2"/>
        <v>-63254.55787400005</v>
      </c>
    </row>
    <row r="177" spans="1:8" ht="15">
      <c r="A177" s="86">
        <v>532</v>
      </c>
      <c r="B177" s="24" t="s">
        <v>188</v>
      </c>
      <c r="C177" s="21">
        <v>14985</v>
      </c>
      <c r="D177" s="12">
        <v>577854.5501</v>
      </c>
      <c r="E177" s="12">
        <v>0</v>
      </c>
      <c r="F177" s="12">
        <v>806962.8899540001</v>
      </c>
      <c r="G177" s="21">
        <v>0</v>
      </c>
      <c r="H177" s="82">
        <f t="shared" si="2"/>
        <v>-229108.33985400014</v>
      </c>
    </row>
    <row r="178" spans="1:8" ht="15">
      <c r="A178" s="86">
        <v>535</v>
      </c>
      <c r="B178" s="24" t="s">
        <v>189</v>
      </c>
      <c r="C178" s="21">
        <v>10942</v>
      </c>
      <c r="D178" s="12">
        <v>132182.4383</v>
      </c>
      <c r="E178" s="12">
        <v>0</v>
      </c>
      <c r="F178" s="12">
        <v>167759.00224</v>
      </c>
      <c r="G178" s="21">
        <v>0</v>
      </c>
      <c r="H178" s="82">
        <f t="shared" si="2"/>
        <v>-35576.56393999999</v>
      </c>
    </row>
    <row r="179" spans="1:8" ht="15">
      <c r="A179" s="86">
        <v>536</v>
      </c>
      <c r="B179" s="24" t="s">
        <v>190</v>
      </c>
      <c r="C179" s="21">
        <v>32690</v>
      </c>
      <c r="D179" s="12">
        <v>416159.87640000007</v>
      </c>
      <c r="E179" s="12">
        <v>0</v>
      </c>
      <c r="F179" s="12">
        <v>1032783.7909279999</v>
      </c>
      <c r="G179" s="21">
        <v>0</v>
      </c>
      <c r="H179" s="82">
        <f t="shared" si="2"/>
        <v>-616623.9145279998</v>
      </c>
    </row>
    <row r="180" spans="1:8" ht="15">
      <c r="A180" s="86">
        <v>538</v>
      </c>
      <c r="B180" s="24" t="s">
        <v>191</v>
      </c>
      <c r="C180" s="21">
        <v>4872</v>
      </c>
      <c r="D180" s="12">
        <v>46136.216100000005</v>
      </c>
      <c r="E180" s="12">
        <v>0</v>
      </c>
      <c r="F180" s="12">
        <v>145431.81318000003</v>
      </c>
      <c r="G180" s="21">
        <v>0</v>
      </c>
      <c r="H180" s="82">
        <f t="shared" si="2"/>
        <v>-99295.59708000002</v>
      </c>
    </row>
    <row r="181" spans="1:8" ht="15">
      <c r="A181" s="86">
        <v>541</v>
      </c>
      <c r="B181" s="24" t="s">
        <v>192</v>
      </c>
      <c r="C181" s="21">
        <v>8191</v>
      </c>
      <c r="D181" s="12">
        <v>29948.0701</v>
      </c>
      <c r="E181" s="12">
        <v>0</v>
      </c>
      <c r="F181" s="12">
        <v>120788.47400000002</v>
      </c>
      <c r="G181" s="21">
        <v>0</v>
      </c>
      <c r="H181" s="82">
        <f t="shared" si="2"/>
        <v>-90840.40390000002</v>
      </c>
    </row>
    <row r="182" spans="1:8" ht="15">
      <c r="A182" s="86">
        <v>543</v>
      </c>
      <c r="B182" s="24" t="s">
        <v>193</v>
      </c>
      <c r="C182" s="21">
        <v>41178</v>
      </c>
      <c r="D182" s="12">
        <v>378678.0922000001</v>
      </c>
      <c r="E182" s="12">
        <v>0</v>
      </c>
      <c r="F182" s="12">
        <v>880809.4762800002</v>
      </c>
      <c r="G182" s="21">
        <v>0</v>
      </c>
      <c r="H182" s="82">
        <f t="shared" si="2"/>
        <v>-502131.3840800001</v>
      </c>
    </row>
    <row r="183" spans="1:8" ht="15">
      <c r="A183" s="86">
        <v>545</v>
      </c>
      <c r="B183" s="24" t="s">
        <v>194</v>
      </c>
      <c r="C183" s="21">
        <v>9335</v>
      </c>
      <c r="D183" s="12">
        <v>211753.4021</v>
      </c>
      <c r="E183" s="12">
        <v>0</v>
      </c>
      <c r="F183" s="12">
        <v>142667.37594</v>
      </c>
      <c r="G183" s="21">
        <v>0</v>
      </c>
      <c r="H183" s="82">
        <f t="shared" si="2"/>
        <v>69086.02616000001</v>
      </c>
    </row>
    <row r="184" spans="1:8" ht="15">
      <c r="A184" s="86">
        <v>560</v>
      </c>
      <c r="B184" s="24" t="s">
        <v>195</v>
      </c>
      <c r="C184" s="21">
        <v>16347</v>
      </c>
      <c r="D184" s="12">
        <v>883063.3643</v>
      </c>
      <c r="E184" s="12">
        <v>0</v>
      </c>
      <c r="F184" s="12">
        <v>973103.077594</v>
      </c>
      <c r="G184" s="21">
        <v>0</v>
      </c>
      <c r="H184" s="82">
        <f t="shared" si="2"/>
        <v>-90039.71329400002</v>
      </c>
    </row>
    <row r="185" spans="1:8" ht="15">
      <c r="A185" s="86">
        <v>561</v>
      </c>
      <c r="B185" s="24" t="s">
        <v>196</v>
      </c>
      <c r="C185" s="21">
        <v>1423</v>
      </c>
      <c r="D185" s="12">
        <v>18678.63</v>
      </c>
      <c r="E185" s="12">
        <v>0</v>
      </c>
      <c r="F185" s="12">
        <v>632582.9360000001</v>
      </c>
      <c r="G185" s="21">
        <v>0</v>
      </c>
      <c r="H185" s="82">
        <f t="shared" si="2"/>
        <v>-613904.3060000001</v>
      </c>
    </row>
    <row r="186" spans="1:8" ht="15">
      <c r="A186" s="86">
        <v>562</v>
      </c>
      <c r="B186" s="24" t="s">
        <v>197</v>
      </c>
      <c r="C186" s="21">
        <v>9630</v>
      </c>
      <c r="D186" s="12">
        <v>219162.59200000003</v>
      </c>
      <c r="E186" s="12">
        <v>0</v>
      </c>
      <c r="F186" s="12">
        <v>302942.47376</v>
      </c>
      <c r="G186" s="21">
        <v>0</v>
      </c>
      <c r="H186" s="82">
        <f t="shared" si="2"/>
        <v>-83779.88175999999</v>
      </c>
    </row>
    <row r="187" spans="1:8" ht="15">
      <c r="A187" s="86">
        <v>563</v>
      </c>
      <c r="B187" s="24" t="s">
        <v>198</v>
      </c>
      <c r="C187" s="21">
        <v>7772</v>
      </c>
      <c r="D187" s="12">
        <v>185727.84430000003</v>
      </c>
      <c r="E187" s="12">
        <v>0</v>
      </c>
      <c r="F187" s="12">
        <v>109481.67664</v>
      </c>
      <c r="G187" s="21">
        <v>0</v>
      </c>
      <c r="H187" s="82">
        <f t="shared" si="2"/>
        <v>76246.16766000002</v>
      </c>
    </row>
    <row r="188" spans="1:8" ht="15">
      <c r="A188" s="86">
        <v>564</v>
      </c>
      <c r="B188" s="24" t="s">
        <v>199</v>
      </c>
      <c r="C188" s="21">
        <v>193798</v>
      </c>
      <c r="D188" s="12">
        <v>1064121.5510999998</v>
      </c>
      <c r="E188" s="12">
        <v>0</v>
      </c>
      <c r="F188" s="12">
        <v>9766701.978271998</v>
      </c>
      <c r="G188" s="21">
        <v>0</v>
      </c>
      <c r="H188" s="82">
        <f t="shared" si="2"/>
        <v>-8702580.427171998</v>
      </c>
    </row>
    <row r="189" spans="1:8" ht="15">
      <c r="A189" s="86">
        <v>576</v>
      </c>
      <c r="B189" s="24" t="s">
        <v>200</v>
      </c>
      <c r="C189" s="21">
        <v>3279</v>
      </c>
      <c r="D189" s="12">
        <v>28640.566</v>
      </c>
      <c r="E189" s="12">
        <v>0</v>
      </c>
      <c r="F189" s="12">
        <v>70978.79400000001</v>
      </c>
      <c r="G189" s="21">
        <v>0</v>
      </c>
      <c r="H189" s="82">
        <f t="shared" si="2"/>
        <v>-42338.22800000001</v>
      </c>
    </row>
    <row r="190" spans="1:8" ht="15">
      <c r="A190" s="86">
        <v>577</v>
      </c>
      <c r="B190" s="24" t="s">
        <v>201</v>
      </c>
      <c r="C190" s="21">
        <v>10590</v>
      </c>
      <c r="D190" s="12">
        <v>252846.3881</v>
      </c>
      <c r="E190" s="12">
        <v>0</v>
      </c>
      <c r="F190" s="12">
        <v>312468.57506</v>
      </c>
      <c r="G190" s="21">
        <v>0</v>
      </c>
      <c r="H190" s="82">
        <f t="shared" si="2"/>
        <v>-59622.18695999999</v>
      </c>
    </row>
    <row r="191" spans="1:8" ht="15">
      <c r="A191" s="86">
        <v>578</v>
      </c>
      <c r="B191" s="24" t="s">
        <v>202</v>
      </c>
      <c r="C191" s="21">
        <v>3620</v>
      </c>
      <c r="D191" s="12">
        <v>48626.7001</v>
      </c>
      <c r="E191" s="12">
        <v>0</v>
      </c>
      <c r="F191" s="12">
        <v>46073.954000000005</v>
      </c>
      <c r="G191" s="21">
        <v>0</v>
      </c>
      <c r="H191" s="82">
        <f t="shared" si="2"/>
        <v>2552.7460999999967</v>
      </c>
    </row>
    <row r="192" spans="1:8" ht="15">
      <c r="A192" s="86">
        <v>580</v>
      </c>
      <c r="B192" s="24" t="s">
        <v>203</v>
      </c>
      <c r="C192" s="21">
        <v>5509</v>
      </c>
      <c r="D192" s="12">
        <v>138346.3862</v>
      </c>
      <c r="E192" s="12">
        <v>0</v>
      </c>
      <c r="F192" s="12">
        <v>274663.02794</v>
      </c>
      <c r="G192" s="21">
        <v>0</v>
      </c>
      <c r="H192" s="82">
        <f t="shared" si="2"/>
        <v>-136316.64174</v>
      </c>
    </row>
    <row r="193" spans="1:8" ht="15">
      <c r="A193" s="86">
        <v>581</v>
      </c>
      <c r="B193" s="24" t="s">
        <v>204</v>
      </c>
      <c r="C193" s="21">
        <v>6836</v>
      </c>
      <c r="D193" s="12">
        <v>171967.92020000002</v>
      </c>
      <c r="E193" s="12">
        <v>0</v>
      </c>
      <c r="F193" s="12">
        <v>127786.73404000001</v>
      </c>
      <c r="G193" s="21">
        <v>0</v>
      </c>
      <c r="H193" s="82">
        <f t="shared" si="2"/>
        <v>44181.18616000001</v>
      </c>
    </row>
    <row r="194" spans="1:8" ht="15">
      <c r="A194" s="86">
        <v>583</v>
      </c>
      <c r="B194" s="24" t="s">
        <v>205</v>
      </c>
      <c r="C194" s="21">
        <v>966</v>
      </c>
      <c r="D194" s="12">
        <v>56035.89</v>
      </c>
      <c r="E194" s="12">
        <v>0</v>
      </c>
      <c r="F194" s="12">
        <v>0</v>
      </c>
      <c r="G194" s="21">
        <v>0</v>
      </c>
      <c r="H194" s="82">
        <f t="shared" si="2"/>
        <v>56035.89</v>
      </c>
    </row>
    <row r="195" spans="1:8" ht="15">
      <c r="A195" s="86">
        <v>584</v>
      </c>
      <c r="B195" s="24" t="s">
        <v>206</v>
      </c>
      <c r="C195" s="21">
        <v>2923</v>
      </c>
      <c r="D195" s="12">
        <v>34866.776</v>
      </c>
      <c r="E195" s="12">
        <v>0</v>
      </c>
      <c r="F195" s="12">
        <v>19326.155840000003</v>
      </c>
      <c r="G195" s="21">
        <v>0</v>
      </c>
      <c r="H195" s="82">
        <f t="shared" si="2"/>
        <v>15540.620159999995</v>
      </c>
    </row>
    <row r="196" spans="1:8" ht="15">
      <c r="A196" s="86">
        <v>588</v>
      </c>
      <c r="B196" s="24" t="s">
        <v>207</v>
      </c>
      <c r="C196" s="21">
        <v>1842</v>
      </c>
      <c r="D196" s="12">
        <v>22414.356</v>
      </c>
      <c r="E196" s="12">
        <v>0</v>
      </c>
      <c r="F196" s="12">
        <v>56035.89000000001</v>
      </c>
      <c r="G196" s="21">
        <v>0</v>
      </c>
      <c r="H196" s="82">
        <f t="shared" si="2"/>
        <v>-33621.53400000001</v>
      </c>
    </row>
    <row r="197" spans="1:8" ht="15">
      <c r="A197" s="86">
        <v>592</v>
      </c>
      <c r="B197" s="24" t="s">
        <v>208</v>
      </c>
      <c r="C197" s="21">
        <v>4125</v>
      </c>
      <c r="D197" s="12">
        <v>83493.4761</v>
      </c>
      <c r="E197" s="12">
        <v>0</v>
      </c>
      <c r="F197" s="12">
        <v>5852.6374</v>
      </c>
      <c r="G197" s="21">
        <v>0</v>
      </c>
      <c r="H197" s="82">
        <f t="shared" si="2"/>
        <v>77640.8387</v>
      </c>
    </row>
    <row r="198" spans="1:8" ht="15">
      <c r="A198" s="86">
        <v>593</v>
      </c>
      <c r="B198" s="24" t="s">
        <v>209</v>
      </c>
      <c r="C198" s="21">
        <v>19288</v>
      </c>
      <c r="D198" s="12">
        <v>184420.34019999998</v>
      </c>
      <c r="E198" s="12">
        <v>0</v>
      </c>
      <c r="F198" s="12">
        <v>352524.274474</v>
      </c>
      <c r="G198" s="21">
        <v>0</v>
      </c>
      <c r="H198" s="82">
        <f t="shared" si="2"/>
        <v>-168103.934274</v>
      </c>
    </row>
    <row r="199" spans="1:8" ht="15">
      <c r="A199" s="86">
        <v>595</v>
      </c>
      <c r="B199" s="24" t="s">
        <v>210</v>
      </c>
      <c r="C199" s="21">
        <v>4824</v>
      </c>
      <c r="D199" s="12">
        <v>76022.02410000001</v>
      </c>
      <c r="E199" s="12">
        <v>0</v>
      </c>
      <c r="F199" s="12">
        <v>46136.216100000005</v>
      </c>
      <c r="G199" s="21">
        <v>0</v>
      </c>
      <c r="H199" s="82">
        <f t="shared" si="2"/>
        <v>29885.808000000005</v>
      </c>
    </row>
    <row r="200" spans="1:8" ht="15">
      <c r="A200" s="86">
        <v>598</v>
      </c>
      <c r="B200" s="24" t="s">
        <v>211</v>
      </c>
      <c r="C200" s="21">
        <v>19633</v>
      </c>
      <c r="D200" s="12">
        <v>773793.3788000002</v>
      </c>
      <c r="E200" s="12">
        <v>0</v>
      </c>
      <c r="F200" s="12">
        <v>143974.88004000005</v>
      </c>
      <c r="G200" s="21">
        <v>0</v>
      </c>
      <c r="H200" s="82">
        <f t="shared" si="2"/>
        <v>629818.4987600001</v>
      </c>
    </row>
    <row r="201" spans="1:8" ht="15">
      <c r="A201" s="86">
        <v>599</v>
      </c>
      <c r="B201" s="24" t="s">
        <v>212</v>
      </c>
      <c r="C201" s="21">
        <v>10970</v>
      </c>
      <c r="D201" s="12">
        <v>69858.07620000001</v>
      </c>
      <c r="E201" s="12">
        <v>0</v>
      </c>
      <c r="F201" s="12">
        <v>373348.4564400001</v>
      </c>
      <c r="G201" s="21">
        <v>0</v>
      </c>
      <c r="H201" s="82">
        <f t="shared" si="2"/>
        <v>-303490.3802400001</v>
      </c>
    </row>
    <row r="202" spans="1:8" ht="15">
      <c r="A202" s="86">
        <v>601</v>
      </c>
      <c r="B202" s="24" t="s">
        <v>214</v>
      </c>
      <c r="C202" s="21">
        <v>4354</v>
      </c>
      <c r="D202" s="12">
        <v>4723763.264900001</v>
      </c>
      <c r="E202" s="12">
        <v>0</v>
      </c>
      <c r="F202" s="12">
        <v>56309.843239999995</v>
      </c>
      <c r="G202" s="21">
        <v>0</v>
      </c>
      <c r="H202" s="82">
        <f t="shared" si="2"/>
        <v>4667453.42166</v>
      </c>
    </row>
    <row r="203" spans="1:8" ht="15">
      <c r="A203" s="86">
        <v>604</v>
      </c>
      <c r="B203" s="24" t="s">
        <v>215</v>
      </c>
      <c r="C203" s="21">
        <v>18369</v>
      </c>
      <c r="D203" s="12">
        <v>159640.0244</v>
      </c>
      <c r="E203" s="12">
        <v>0</v>
      </c>
      <c r="F203" s="12">
        <v>815604.8694340001</v>
      </c>
      <c r="G203" s="21">
        <v>0</v>
      </c>
      <c r="H203" s="82">
        <f t="shared" si="2"/>
        <v>-655964.8450340001</v>
      </c>
    </row>
    <row r="204" spans="1:8" ht="15">
      <c r="A204" s="86">
        <v>607</v>
      </c>
      <c r="B204" s="24" t="s">
        <v>216</v>
      </c>
      <c r="C204" s="21">
        <v>4664</v>
      </c>
      <c r="D204" s="12">
        <v>0</v>
      </c>
      <c r="E204" s="12">
        <v>0</v>
      </c>
      <c r="F204" s="12">
        <v>66234.42198000001</v>
      </c>
      <c r="G204" s="21">
        <v>0</v>
      </c>
      <c r="H204" s="82">
        <f aca="true" t="shared" si="3" ref="H204:H267">D204+E204-F204+G204</f>
        <v>-66234.42198000001</v>
      </c>
    </row>
    <row r="205" spans="1:8" ht="15">
      <c r="A205" s="86">
        <v>608</v>
      </c>
      <c r="B205" s="24" t="s">
        <v>217</v>
      </c>
      <c r="C205" s="21">
        <v>2340</v>
      </c>
      <c r="D205" s="12">
        <v>67305.3301</v>
      </c>
      <c r="E205" s="12">
        <v>0</v>
      </c>
      <c r="F205" s="12">
        <v>109207.72340000002</v>
      </c>
      <c r="G205" s="21">
        <v>0</v>
      </c>
      <c r="H205" s="82">
        <f t="shared" si="3"/>
        <v>-41902.39330000001</v>
      </c>
    </row>
    <row r="206" spans="1:8" ht="15">
      <c r="A206" s="87">
        <v>609</v>
      </c>
      <c r="B206" s="24" t="s">
        <v>218</v>
      </c>
      <c r="C206" s="47">
        <v>85399</v>
      </c>
      <c r="D206" s="31">
        <v>1554248.8022999999</v>
      </c>
      <c r="E206" s="31">
        <v>0</v>
      </c>
      <c r="F206" s="31">
        <v>3748759.948014</v>
      </c>
      <c r="G206" s="47">
        <v>0</v>
      </c>
      <c r="H206" s="82">
        <f t="shared" si="3"/>
        <v>-2194511.145714</v>
      </c>
    </row>
    <row r="207" spans="1:8" ht="15">
      <c r="A207" s="86">
        <v>611</v>
      </c>
      <c r="B207" s="24" t="s">
        <v>219</v>
      </c>
      <c r="C207" s="21">
        <v>5145</v>
      </c>
      <c r="D207" s="12">
        <v>147000.81810000003</v>
      </c>
      <c r="E207" s="12">
        <v>0</v>
      </c>
      <c r="F207" s="12">
        <v>274936.98118</v>
      </c>
      <c r="G207" s="21">
        <v>0</v>
      </c>
      <c r="H207" s="82">
        <f t="shared" si="3"/>
        <v>-127936.16307999997</v>
      </c>
    </row>
    <row r="208" spans="1:8" ht="15">
      <c r="A208" s="86">
        <v>614</v>
      </c>
      <c r="B208" s="24" t="s">
        <v>220</v>
      </c>
      <c r="C208" s="21">
        <v>3647</v>
      </c>
      <c r="D208" s="12">
        <v>38602.502</v>
      </c>
      <c r="E208" s="12">
        <v>0</v>
      </c>
      <c r="F208" s="12">
        <v>87291.4642</v>
      </c>
      <c r="G208" s="21">
        <v>0</v>
      </c>
      <c r="H208" s="82">
        <f t="shared" si="3"/>
        <v>-48688.9622</v>
      </c>
    </row>
    <row r="209" spans="1:8" ht="15">
      <c r="A209" s="86">
        <v>615</v>
      </c>
      <c r="B209" s="24" t="s">
        <v>221</v>
      </c>
      <c r="C209" s="21">
        <v>8537</v>
      </c>
      <c r="D209" s="12">
        <v>69858.07620000001</v>
      </c>
      <c r="E209" s="12">
        <v>0</v>
      </c>
      <c r="F209" s="12">
        <v>71626.31984000001</v>
      </c>
      <c r="G209" s="21">
        <v>0</v>
      </c>
      <c r="H209" s="82">
        <f t="shared" si="3"/>
        <v>-1768.2436400000006</v>
      </c>
    </row>
    <row r="210" spans="1:8" ht="15">
      <c r="A210" s="86">
        <v>616</v>
      </c>
      <c r="B210" s="24" t="s">
        <v>222</v>
      </c>
      <c r="C210" s="21">
        <v>2036</v>
      </c>
      <c r="D210" s="12">
        <v>6226.21</v>
      </c>
      <c r="E210" s="12">
        <v>0</v>
      </c>
      <c r="F210" s="12">
        <v>1023588.9240000001</v>
      </c>
      <c r="G210" s="21">
        <v>0</v>
      </c>
      <c r="H210" s="82">
        <f t="shared" si="3"/>
        <v>-1017362.7140000002</v>
      </c>
    </row>
    <row r="211" spans="1:8" ht="15">
      <c r="A211" s="86">
        <v>619</v>
      </c>
      <c r="B211" s="24" t="s">
        <v>223</v>
      </c>
      <c r="C211" s="21">
        <v>3173</v>
      </c>
      <c r="D211" s="12">
        <v>275385.2683</v>
      </c>
      <c r="E211" s="12">
        <v>0</v>
      </c>
      <c r="F211" s="12">
        <v>69783.36168</v>
      </c>
      <c r="G211" s="21">
        <v>0</v>
      </c>
      <c r="H211" s="82">
        <f t="shared" si="3"/>
        <v>205601.90662</v>
      </c>
    </row>
    <row r="212" spans="1:8" ht="15">
      <c r="A212" s="86">
        <v>620</v>
      </c>
      <c r="B212" s="24" t="s">
        <v>224</v>
      </c>
      <c r="C212" s="21">
        <v>2878</v>
      </c>
      <c r="D212" s="12">
        <v>10024.1981</v>
      </c>
      <c r="E212" s="12">
        <v>0</v>
      </c>
      <c r="F212" s="12">
        <v>16188.146</v>
      </c>
      <c r="G212" s="21">
        <v>0</v>
      </c>
      <c r="H212" s="82">
        <f t="shared" si="3"/>
        <v>-6163.947900000001</v>
      </c>
    </row>
    <row r="213" spans="1:8" ht="15">
      <c r="A213" s="86">
        <v>623</v>
      </c>
      <c r="B213" s="24" t="s">
        <v>225</v>
      </c>
      <c r="C213" s="21">
        <v>2319</v>
      </c>
      <c r="D213" s="12">
        <v>12452.42</v>
      </c>
      <c r="E213" s="12">
        <v>0</v>
      </c>
      <c r="F213" s="12">
        <v>169461.24805400003</v>
      </c>
      <c r="G213" s="21">
        <v>0</v>
      </c>
      <c r="H213" s="82">
        <f t="shared" si="3"/>
        <v>-157008.828054</v>
      </c>
    </row>
    <row r="214" spans="1:8" ht="15">
      <c r="A214" s="86">
        <v>624</v>
      </c>
      <c r="B214" s="24" t="s">
        <v>226</v>
      </c>
      <c r="C214" s="21">
        <v>5384</v>
      </c>
      <c r="D214" s="12">
        <v>161943.7221</v>
      </c>
      <c r="E214" s="12">
        <v>0</v>
      </c>
      <c r="F214" s="12">
        <v>216970.96608</v>
      </c>
      <c r="G214" s="21">
        <v>0</v>
      </c>
      <c r="H214" s="82">
        <f t="shared" si="3"/>
        <v>-55027.24398</v>
      </c>
    </row>
    <row r="215" spans="1:8" ht="15">
      <c r="A215" s="86">
        <v>625</v>
      </c>
      <c r="B215" s="24" t="s">
        <v>227</v>
      </c>
      <c r="C215" s="21">
        <v>3356</v>
      </c>
      <c r="D215" s="12">
        <v>166862.428</v>
      </c>
      <c r="E215" s="12">
        <v>0</v>
      </c>
      <c r="F215" s="12">
        <v>48564.438</v>
      </c>
      <c r="G215" s="21">
        <v>0</v>
      </c>
      <c r="H215" s="82">
        <f t="shared" si="3"/>
        <v>118297.99000000002</v>
      </c>
    </row>
    <row r="216" spans="1:8" ht="15">
      <c r="A216" s="86">
        <v>626</v>
      </c>
      <c r="B216" s="24" t="s">
        <v>228</v>
      </c>
      <c r="C216" s="21">
        <v>5731</v>
      </c>
      <c r="D216" s="12">
        <v>31131.050000000003</v>
      </c>
      <c r="E216" s="12">
        <v>0</v>
      </c>
      <c r="F216" s="12">
        <v>71103.31820000001</v>
      </c>
      <c r="G216" s="21">
        <v>0</v>
      </c>
      <c r="H216" s="82">
        <f t="shared" si="3"/>
        <v>-39972.268200000006</v>
      </c>
    </row>
    <row r="217" spans="1:8" ht="15">
      <c r="A217" s="86">
        <v>630</v>
      </c>
      <c r="B217" s="24" t="s">
        <v>229</v>
      </c>
      <c r="C217" s="21">
        <v>1545</v>
      </c>
      <c r="D217" s="12">
        <v>117177.27220000002</v>
      </c>
      <c r="E217" s="12">
        <v>0</v>
      </c>
      <c r="F217" s="12">
        <v>12452.42</v>
      </c>
      <c r="G217" s="21">
        <v>0</v>
      </c>
      <c r="H217" s="82">
        <f t="shared" si="3"/>
        <v>104724.85220000002</v>
      </c>
    </row>
    <row r="218" spans="1:8" ht="15">
      <c r="A218" s="86">
        <v>631</v>
      </c>
      <c r="B218" s="24" t="s">
        <v>230</v>
      </c>
      <c r="C218" s="21">
        <v>2177</v>
      </c>
      <c r="D218" s="12">
        <v>6226.21</v>
      </c>
      <c r="E218" s="12">
        <v>0</v>
      </c>
      <c r="F218" s="12">
        <v>883499.1990000001</v>
      </c>
      <c r="G218" s="21">
        <v>0</v>
      </c>
      <c r="H218" s="82">
        <f t="shared" si="3"/>
        <v>-877272.9890000002</v>
      </c>
    </row>
    <row r="219" spans="1:8" ht="15">
      <c r="A219" s="86">
        <v>635</v>
      </c>
      <c r="B219" s="24" t="s">
        <v>231</v>
      </c>
      <c r="C219" s="21">
        <v>6795</v>
      </c>
      <c r="D219" s="12">
        <v>156900.49200000003</v>
      </c>
      <c r="E219" s="12">
        <v>0</v>
      </c>
      <c r="F219" s="12">
        <v>723186.7439200002</v>
      </c>
      <c r="G219" s="21">
        <v>0</v>
      </c>
      <c r="H219" s="82">
        <f t="shared" si="3"/>
        <v>-566286.2519200002</v>
      </c>
    </row>
    <row r="220" spans="1:8" ht="15">
      <c r="A220" s="86">
        <v>636</v>
      </c>
      <c r="B220" s="24" t="s">
        <v>232</v>
      </c>
      <c r="C220" s="21">
        <v>8590</v>
      </c>
      <c r="D220" s="12">
        <v>104600.32800000001</v>
      </c>
      <c r="E220" s="12">
        <v>0</v>
      </c>
      <c r="F220" s="12">
        <v>208328.98660000003</v>
      </c>
      <c r="G220" s="21">
        <v>0</v>
      </c>
      <c r="H220" s="82">
        <f t="shared" si="3"/>
        <v>-103728.65860000002</v>
      </c>
    </row>
    <row r="221" spans="1:8" ht="15">
      <c r="A221" s="86">
        <v>638</v>
      </c>
      <c r="B221" s="24" t="s">
        <v>233</v>
      </c>
      <c r="C221" s="21">
        <v>49426</v>
      </c>
      <c r="D221" s="12">
        <v>898255.3166999999</v>
      </c>
      <c r="E221" s="12">
        <v>0</v>
      </c>
      <c r="F221" s="12">
        <v>674609.8535000001</v>
      </c>
      <c r="G221" s="21">
        <v>0</v>
      </c>
      <c r="H221" s="82">
        <f t="shared" si="3"/>
        <v>223645.46319999977</v>
      </c>
    </row>
    <row r="222" spans="1:8" ht="15">
      <c r="A222" s="86">
        <v>678</v>
      </c>
      <c r="B222" s="24" t="s">
        <v>234</v>
      </c>
      <c r="C222" s="21">
        <v>25507</v>
      </c>
      <c r="D222" s="12">
        <v>361244.70420000004</v>
      </c>
      <c r="E222" s="12">
        <v>0</v>
      </c>
      <c r="F222" s="12">
        <v>458012.46002000006</v>
      </c>
      <c r="G222" s="21">
        <v>0</v>
      </c>
      <c r="H222" s="82">
        <f t="shared" si="3"/>
        <v>-96767.75582000002</v>
      </c>
    </row>
    <row r="223" spans="1:8" ht="15">
      <c r="A223" s="86">
        <v>680</v>
      </c>
      <c r="B223" s="24" t="s">
        <v>235</v>
      </c>
      <c r="C223" s="21">
        <v>24565</v>
      </c>
      <c r="D223" s="12">
        <v>285222.6801</v>
      </c>
      <c r="E223" s="12">
        <v>0</v>
      </c>
      <c r="F223" s="12">
        <v>1604332.4355400002</v>
      </c>
      <c r="G223" s="21">
        <v>0</v>
      </c>
      <c r="H223" s="82">
        <f t="shared" si="3"/>
        <v>-1319109.7554400002</v>
      </c>
    </row>
    <row r="224" spans="1:8" ht="15">
      <c r="A224" s="86">
        <v>681</v>
      </c>
      <c r="B224" s="24" t="s">
        <v>236</v>
      </c>
      <c r="C224" s="21">
        <v>3872</v>
      </c>
      <c r="D224" s="12">
        <v>28640.566000000003</v>
      </c>
      <c r="E224" s="12">
        <v>0</v>
      </c>
      <c r="F224" s="12">
        <v>92110.55074</v>
      </c>
      <c r="G224" s="21">
        <v>0</v>
      </c>
      <c r="H224" s="82">
        <f t="shared" si="3"/>
        <v>-63469.98474</v>
      </c>
    </row>
    <row r="225" spans="1:8" ht="15">
      <c r="A225" s="86">
        <v>683</v>
      </c>
      <c r="B225" s="24" t="s">
        <v>237</v>
      </c>
      <c r="C225" s="21">
        <v>4154</v>
      </c>
      <c r="D225" s="12">
        <v>85983.96010000001</v>
      </c>
      <c r="E225" s="12">
        <v>0</v>
      </c>
      <c r="F225" s="12">
        <v>166376.78362000003</v>
      </c>
      <c r="G225" s="21">
        <v>0</v>
      </c>
      <c r="H225" s="82">
        <f t="shared" si="3"/>
        <v>-80392.82352000002</v>
      </c>
    </row>
    <row r="226" spans="1:8" ht="15">
      <c r="A226" s="86">
        <v>684</v>
      </c>
      <c r="B226" s="24" t="s">
        <v>238</v>
      </c>
      <c r="C226" s="21">
        <v>39979</v>
      </c>
      <c r="D226" s="12">
        <v>600206.644</v>
      </c>
      <c r="E226" s="12">
        <v>0</v>
      </c>
      <c r="F226" s="12">
        <v>3228146.68217</v>
      </c>
      <c r="G226" s="21">
        <v>0</v>
      </c>
      <c r="H226" s="82">
        <f t="shared" si="3"/>
        <v>-2627940.03817</v>
      </c>
    </row>
    <row r="227" spans="1:8" ht="15">
      <c r="A227" s="86">
        <v>686</v>
      </c>
      <c r="B227" s="24" t="s">
        <v>239</v>
      </c>
      <c r="C227" s="21">
        <v>3426</v>
      </c>
      <c r="D227" s="12">
        <v>79695.488</v>
      </c>
      <c r="E227" s="12">
        <v>0</v>
      </c>
      <c r="F227" s="12">
        <v>54155.57458000001</v>
      </c>
      <c r="G227" s="21">
        <v>0</v>
      </c>
      <c r="H227" s="82">
        <f t="shared" si="3"/>
        <v>25539.91341999999</v>
      </c>
    </row>
    <row r="228" spans="1:8" ht="15">
      <c r="A228" s="86">
        <v>687</v>
      </c>
      <c r="B228" s="24" t="s">
        <v>240</v>
      </c>
      <c r="C228" s="21">
        <v>1784</v>
      </c>
      <c r="D228" s="12">
        <v>166862.42799999999</v>
      </c>
      <c r="E228" s="12">
        <v>0</v>
      </c>
      <c r="F228" s="12">
        <v>61016.85800000001</v>
      </c>
      <c r="G228" s="21">
        <v>0</v>
      </c>
      <c r="H228" s="82">
        <f t="shared" si="3"/>
        <v>105845.56999999998</v>
      </c>
    </row>
    <row r="229" spans="1:8" ht="15">
      <c r="A229" s="86">
        <v>689</v>
      </c>
      <c r="B229" s="24" t="s">
        <v>241</v>
      </c>
      <c r="C229" s="21">
        <v>3682</v>
      </c>
      <c r="D229" s="12">
        <v>240643.0165</v>
      </c>
      <c r="E229" s="12">
        <v>0</v>
      </c>
      <c r="F229" s="12">
        <v>107090.81200000002</v>
      </c>
      <c r="G229" s="21">
        <v>0</v>
      </c>
      <c r="H229" s="82">
        <f t="shared" si="3"/>
        <v>133552.2045</v>
      </c>
    </row>
    <row r="230" spans="1:8" ht="15">
      <c r="A230" s="86">
        <v>691</v>
      </c>
      <c r="B230" s="24" t="s">
        <v>242</v>
      </c>
      <c r="C230" s="21">
        <v>2925</v>
      </c>
      <c r="D230" s="12">
        <v>42338.228</v>
      </c>
      <c r="E230" s="12">
        <v>0</v>
      </c>
      <c r="F230" s="12">
        <v>108460.57820000002</v>
      </c>
      <c r="G230" s="21">
        <v>0</v>
      </c>
      <c r="H230" s="82">
        <f t="shared" si="3"/>
        <v>-66122.35020000002</v>
      </c>
    </row>
    <row r="231" spans="1:8" ht="15">
      <c r="A231" s="86">
        <v>694</v>
      </c>
      <c r="B231" s="24" t="s">
        <v>243</v>
      </c>
      <c r="C231" s="21">
        <v>29318</v>
      </c>
      <c r="D231" s="12">
        <v>375004.6283000001</v>
      </c>
      <c r="E231" s="12">
        <v>0</v>
      </c>
      <c r="F231" s="12">
        <v>436108.65323999996</v>
      </c>
      <c r="G231" s="21">
        <v>0</v>
      </c>
      <c r="H231" s="82">
        <f t="shared" si="3"/>
        <v>-61104.02493999986</v>
      </c>
    </row>
    <row r="232" spans="1:8" ht="15">
      <c r="A232" s="86">
        <v>697</v>
      </c>
      <c r="B232" s="24" t="s">
        <v>244</v>
      </c>
      <c r="C232" s="21">
        <v>1427</v>
      </c>
      <c r="D232" s="12">
        <v>10024.1981</v>
      </c>
      <c r="E232" s="12">
        <v>0</v>
      </c>
      <c r="F232" s="12">
        <v>0</v>
      </c>
      <c r="G232" s="21">
        <v>0</v>
      </c>
      <c r="H232" s="82">
        <f t="shared" si="3"/>
        <v>10024.1981</v>
      </c>
    </row>
    <row r="233" spans="1:8" ht="15">
      <c r="A233" s="86">
        <v>698</v>
      </c>
      <c r="B233" s="24" t="s">
        <v>245</v>
      </c>
      <c r="C233" s="21">
        <v>61215</v>
      </c>
      <c r="D233" s="12">
        <v>480974.72250000003</v>
      </c>
      <c r="E233" s="12">
        <v>0</v>
      </c>
      <c r="F233" s="12">
        <v>3335296.0205439995</v>
      </c>
      <c r="G233" s="21">
        <v>0</v>
      </c>
      <c r="H233" s="82">
        <f t="shared" si="3"/>
        <v>-2854321.2980439994</v>
      </c>
    </row>
    <row r="234" spans="1:8" ht="15">
      <c r="A234" s="86">
        <v>700</v>
      </c>
      <c r="B234" s="24" t="s">
        <v>246</v>
      </c>
      <c r="C234" s="21">
        <v>5507</v>
      </c>
      <c r="D234" s="12">
        <v>143202.83000000002</v>
      </c>
      <c r="E234" s="12">
        <v>0</v>
      </c>
      <c r="F234" s="12">
        <v>441612.6228800001</v>
      </c>
      <c r="G234" s="21">
        <v>0</v>
      </c>
      <c r="H234" s="82">
        <f t="shared" si="3"/>
        <v>-298409.7928800001</v>
      </c>
    </row>
    <row r="235" spans="1:8" ht="15">
      <c r="A235" s="86">
        <v>702</v>
      </c>
      <c r="B235" s="24" t="s">
        <v>247</v>
      </c>
      <c r="C235" s="21">
        <v>4771</v>
      </c>
      <c r="D235" s="12">
        <v>54790.648</v>
      </c>
      <c r="E235" s="12">
        <v>0</v>
      </c>
      <c r="F235" s="12">
        <v>94887.44040000002</v>
      </c>
      <c r="G235" s="21">
        <v>0</v>
      </c>
      <c r="H235" s="82">
        <f t="shared" si="3"/>
        <v>-40096.79240000002</v>
      </c>
    </row>
    <row r="236" spans="1:8" ht="15">
      <c r="A236" s="86">
        <v>704</v>
      </c>
      <c r="B236" s="24" t="s">
        <v>248</v>
      </c>
      <c r="C236" s="21">
        <v>5995</v>
      </c>
      <c r="D236" s="12">
        <v>168294.45630000002</v>
      </c>
      <c r="E236" s="12">
        <v>0</v>
      </c>
      <c r="F236" s="12">
        <v>424303.75908</v>
      </c>
      <c r="G236" s="21">
        <v>0</v>
      </c>
      <c r="H236" s="82">
        <f t="shared" si="3"/>
        <v>-256009.30277999997</v>
      </c>
    </row>
    <row r="237" spans="1:8" ht="15">
      <c r="A237" s="86">
        <v>707</v>
      </c>
      <c r="B237" s="24" t="s">
        <v>249</v>
      </c>
      <c r="C237" s="21">
        <v>2467</v>
      </c>
      <c r="D237" s="12">
        <v>12452.42</v>
      </c>
      <c r="E237" s="12">
        <v>0</v>
      </c>
      <c r="F237" s="12">
        <v>72174.22632000002</v>
      </c>
      <c r="G237" s="21">
        <v>0</v>
      </c>
      <c r="H237" s="82">
        <f t="shared" si="3"/>
        <v>-59721.80632000002</v>
      </c>
    </row>
    <row r="238" spans="1:8" ht="15">
      <c r="A238" s="86">
        <v>710</v>
      </c>
      <c r="B238" s="24" t="s">
        <v>250</v>
      </c>
      <c r="C238" s="21">
        <v>28695</v>
      </c>
      <c r="D238" s="12">
        <v>282732.1961</v>
      </c>
      <c r="E238" s="12">
        <v>0</v>
      </c>
      <c r="F238" s="12">
        <v>1084198.587866</v>
      </c>
      <c r="G238" s="21">
        <v>0</v>
      </c>
      <c r="H238" s="82">
        <f t="shared" si="3"/>
        <v>-801466.3917659998</v>
      </c>
    </row>
    <row r="239" spans="1:8" ht="15">
      <c r="A239" s="86">
        <v>729</v>
      </c>
      <c r="B239" s="24" t="s">
        <v>251</v>
      </c>
      <c r="C239" s="21">
        <v>10165</v>
      </c>
      <c r="D239" s="12">
        <v>127139.20820000002</v>
      </c>
      <c r="E239" s="12">
        <v>0</v>
      </c>
      <c r="F239" s="12">
        <v>234105.49599999998</v>
      </c>
      <c r="G239" s="21">
        <v>0</v>
      </c>
      <c r="H239" s="82">
        <f t="shared" si="3"/>
        <v>-106966.28779999996</v>
      </c>
    </row>
    <row r="240" spans="1:8" ht="15">
      <c r="A240" s="86">
        <v>732</v>
      </c>
      <c r="B240" s="24" t="s">
        <v>252</v>
      </c>
      <c r="C240" s="21">
        <v>3890</v>
      </c>
      <c r="D240" s="12">
        <v>19923.872000000003</v>
      </c>
      <c r="E240" s="12">
        <v>0</v>
      </c>
      <c r="F240" s="12">
        <v>28266.9934</v>
      </c>
      <c r="G240" s="21">
        <v>0</v>
      </c>
      <c r="H240" s="82">
        <f t="shared" si="3"/>
        <v>-8343.121399999996</v>
      </c>
    </row>
    <row r="241" spans="1:8" ht="15">
      <c r="A241" s="86">
        <v>734</v>
      </c>
      <c r="B241" s="24" t="s">
        <v>253</v>
      </c>
      <c r="C241" s="21">
        <v>54478</v>
      </c>
      <c r="D241" s="12">
        <v>304088.09640000004</v>
      </c>
      <c r="E241" s="12">
        <v>0</v>
      </c>
      <c r="F241" s="12">
        <v>930890.6190360001</v>
      </c>
      <c r="G241" s="21">
        <v>0</v>
      </c>
      <c r="H241" s="82">
        <f t="shared" si="3"/>
        <v>-626802.5226360001</v>
      </c>
    </row>
    <row r="242" spans="1:8" ht="15">
      <c r="A242" s="86">
        <v>738</v>
      </c>
      <c r="B242" s="24" t="s">
        <v>254</v>
      </c>
      <c r="C242" s="21">
        <v>3032</v>
      </c>
      <c r="D242" s="12">
        <v>103479.61020000001</v>
      </c>
      <c r="E242" s="12">
        <v>0</v>
      </c>
      <c r="F242" s="12">
        <v>165803.9723</v>
      </c>
      <c r="G242" s="21">
        <v>0</v>
      </c>
      <c r="H242" s="82">
        <f t="shared" si="3"/>
        <v>-62324.362099999984</v>
      </c>
    </row>
    <row r="243" spans="1:8" ht="15">
      <c r="A243" s="86">
        <v>739</v>
      </c>
      <c r="B243" s="24" t="s">
        <v>255</v>
      </c>
      <c r="C243" s="21">
        <v>3729</v>
      </c>
      <c r="D243" s="12">
        <v>323762.92000000004</v>
      </c>
      <c r="E243" s="12">
        <v>0</v>
      </c>
      <c r="F243" s="12">
        <v>35800.707500000004</v>
      </c>
      <c r="G243" s="21">
        <v>0</v>
      </c>
      <c r="H243" s="82">
        <f t="shared" si="3"/>
        <v>287962.2125</v>
      </c>
    </row>
    <row r="244" spans="1:8" ht="15">
      <c r="A244" s="86">
        <v>740</v>
      </c>
      <c r="B244" s="24" t="s">
        <v>256</v>
      </c>
      <c r="C244" s="21">
        <v>36256</v>
      </c>
      <c r="D244" s="12">
        <v>351282.7682000001</v>
      </c>
      <c r="E244" s="12">
        <v>0</v>
      </c>
      <c r="F244" s="12">
        <v>2881216.03476</v>
      </c>
      <c r="G244" s="21">
        <v>0</v>
      </c>
      <c r="H244" s="82">
        <f t="shared" si="3"/>
        <v>-2529933.26656</v>
      </c>
    </row>
    <row r="245" spans="1:8" ht="15">
      <c r="A245" s="86">
        <v>742</v>
      </c>
      <c r="B245" s="24" t="s">
        <v>257</v>
      </c>
      <c r="C245" s="21">
        <v>1126</v>
      </c>
      <c r="D245" s="12">
        <v>0</v>
      </c>
      <c r="E245" s="12">
        <v>0</v>
      </c>
      <c r="F245" s="12">
        <v>32376.292</v>
      </c>
      <c r="G245" s="21">
        <v>0</v>
      </c>
      <c r="H245" s="82">
        <f t="shared" si="3"/>
        <v>-32376.292</v>
      </c>
    </row>
    <row r="246" spans="1:8" ht="15">
      <c r="A246" s="86">
        <v>743</v>
      </c>
      <c r="B246" s="24" t="s">
        <v>258</v>
      </c>
      <c r="C246" s="21">
        <v>60354</v>
      </c>
      <c r="D246" s="12">
        <v>555938.2909</v>
      </c>
      <c r="E246" s="12">
        <v>0</v>
      </c>
      <c r="F246" s="12">
        <v>711655.8029999998</v>
      </c>
      <c r="G246" s="21">
        <v>0</v>
      </c>
      <c r="H246" s="82">
        <f t="shared" si="3"/>
        <v>-155717.51209999982</v>
      </c>
    </row>
    <row r="247" spans="1:8" ht="15">
      <c r="A247" s="86">
        <v>746</v>
      </c>
      <c r="B247" s="24" t="s">
        <v>259</v>
      </c>
      <c r="C247" s="21">
        <v>5198</v>
      </c>
      <c r="D247" s="12">
        <v>28640.566</v>
      </c>
      <c r="E247" s="12">
        <v>0</v>
      </c>
      <c r="F247" s="12">
        <v>88038.60940000002</v>
      </c>
      <c r="G247" s="21">
        <v>0</v>
      </c>
      <c r="H247" s="82">
        <f t="shared" si="3"/>
        <v>-59398.04340000002</v>
      </c>
    </row>
    <row r="248" spans="1:8" ht="15">
      <c r="A248" s="86">
        <v>747</v>
      </c>
      <c r="B248" s="24" t="s">
        <v>260</v>
      </c>
      <c r="C248" s="21">
        <v>1632</v>
      </c>
      <c r="D248" s="12">
        <v>169352.912</v>
      </c>
      <c r="E248" s="12">
        <v>0</v>
      </c>
      <c r="F248" s="12">
        <v>229311.31429999997</v>
      </c>
      <c r="G248" s="21">
        <v>0</v>
      </c>
      <c r="H248" s="82">
        <f t="shared" si="3"/>
        <v>-59958.40229999996</v>
      </c>
    </row>
    <row r="249" spans="1:8" ht="15">
      <c r="A249" s="86">
        <v>748</v>
      </c>
      <c r="B249" s="24" t="s">
        <v>261</v>
      </c>
      <c r="C249" s="21">
        <v>5593</v>
      </c>
      <c r="D249" s="12">
        <v>171967.92020000002</v>
      </c>
      <c r="E249" s="12">
        <v>0</v>
      </c>
      <c r="F249" s="12">
        <v>148233.60768000002</v>
      </c>
      <c r="G249" s="21">
        <v>0</v>
      </c>
      <c r="H249" s="82">
        <f t="shared" si="3"/>
        <v>23734.312520000007</v>
      </c>
    </row>
    <row r="250" spans="1:8" ht="15">
      <c r="A250" s="86">
        <v>749</v>
      </c>
      <c r="B250" s="24" t="s">
        <v>262</v>
      </c>
      <c r="C250" s="21">
        <v>21567</v>
      </c>
      <c r="D250" s="12">
        <v>500836.3324000001</v>
      </c>
      <c r="E250" s="12">
        <v>0</v>
      </c>
      <c r="F250" s="12">
        <v>498296.03871999995</v>
      </c>
      <c r="G250" s="21">
        <v>0</v>
      </c>
      <c r="H250" s="82">
        <f t="shared" si="3"/>
        <v>2540.293680000119</v>
      </c>
    </row>
    <row r="251" spans="1:8" ht="15">
      <c r="A251" s="86">
        <v>751</v>
      </c>
      <c r="B251" s="24" t="s">
        <v>263</v>
      </c>
      <c r="C251" s="21">
        <v>3356</v>
      </c>
      <c r="D251" s="12">
        <v>48626.7001</v>
      </c>
      <c r="E251" s="12">
        <v>0</v>
      </c>
      <c r="F251" s="12">
        <v>97191.13810000001</v>
      </c>
      <c r="G251" s="21">
        <v>0</v>
      </c>
      <c r="H251" s="82">
        <f t="shared" si="3"/>
        <v>-48564.43800000001</v>
      </c>
    </row>
    <row r="252" spans="1:8" ht="15">
      <c r="A252" s="86">
        <v>753</v>
      </c>
      <c r="B252" s="24" t="s">
        <v>264</v>
      </c>
      <c r="C252" s="21">
        <v>18914</v>
      </c>
      <c r="D252" s="12">
        <v>946383.9199999999</v>
      </c>
      <c r="E252" s="12">
        <v>0</v>
      </c>
      <c r="F252" s="12">
        <v>807663.9612000001</v>
      </c>
      <c r="G252" s="21">
        <v>0</v>
      </c>
      <c r="H252" s="82">
        <f t="shared" si="3"/>
        <v>138719.9587999998</v>
      </c>
    </row>
    <row r="253" spans="1:8" ht="15">
      <c r="A253" s="86">
        <v>755</v>
      </c>
      <c r="B253" s="24" t="s">
        <v>265</v>
      </c>
      <c r="C253" s="21">
        <v>6183</v>
      </c>
      <c r="D253" s="12">
        <v>195689.78029999998</v>
      </c>
      <c r="E253" s="12">
        <v>0</v>
      </c>
      <c r="F253" s="12">
        <v>1114674.640574</v>
      </c>
      <c r="G253" s="21">
        <v>0</v>
      </c>
      <c r="H253" s="82">
        <f t="shared" si="3"/>
        <v>-918984.8602740001</v>
      </c>
    </row>
    <row r="254" spans="1:8" ht="15">
      <c r="A254" s="86">
        <v>758</v>
      </c>
      <c r="B254" s="24" t="s">
        <v>266</v>
      </c>
      <c r="C254" s="21">
        <v>8884</v>
      </c>
      <c r="D254" s="12">
        <v>80940.73000000001</v>
      </c>
      <c r="E254" s="12">
        <v>0</v>
      </c>
      <c r="F254" s="12">
        <v>127662.20984000002</v>
      </c>
      <c r="G254" s="21">
        <v>0</v>
      </c>
      <c r="H254" s="82">
        <f t="shared" si="3"/>
        <v>-46721.479840000015</v>
      </c>
    </row>
    <row r="255" spans="1:8" ht="15">
      <c r="A255" s="86">
        <v>759</v>
      </c>
      <c r="B255" s="24" t="s">
        <v>267</v>
      </c>
      <c r="C255" s="21">
        <v>2284</v>
      </c>
      <c r="D255" s="12">
        <v>0</v>
      </c>
      <c r="E255" s="12">
        <v>0</v>
      </c>
      <c r="F255" s="12">
        <v>1889281.1623999998</v>
      </c>
      <c r="G255" s="21">
        <v>0</v>
      </c>
      <c r="H255" s="82">
        <f t="shared" si="3"/>
        <v>-1889281.1623999998</v>
      </c>
    </row>
    <row r="256" spans="1:8" ht="15">
      <c r="A256" s="86">
        <v>761</v>
      </c>
      <c r="B256" s="24" t="s">
        <v>268</v>
      </c>
      <c r="C256" s="21">
        <v>9146</v>
      </c>
      <c r="D256" s="12">
        <v>321521.4844</v>
      </c>
      <c r="E256" s="12">
        <v>0</v>
      </c>
      <c r="F256" s="12">
        <v>201405.44108000008</v>
      </c>
      <c r="G256" s="21">
        <v>0</v>
      </c>
      <c r="H256" s="82">
        <f t="shared" si="3"/>
        <v>120116.04331999994</v>
      </c>
    </row>
    <row r="257" spans="1:8" ht="15">
      <c r="A257" s="86">
        <v>762</v>
      </c>
      <c r="B257" s="24" t="s">
        <v>269</v>
      </c>
      <c r="C257" s="21">
        <v>4454</v>
      </c>
      <c r="D257" s="12">
        <v>93393.15000000002</v>
      </c>
      <c r="E257" s="12">
        <v>0</v>
      </c>
      <c r="F257" s="12">
        <v>12452.42</v>
      </c>
      <c r="G257" s="21">
        <v>0</v>
      </c>
      <c r="H257" s="82">
        <f t="shared" si="3"/>
        <v>80940.73000000003</v>
      </c>
    </row>
    <row r="258" spans="1:8" ht="15">
      <c r="A258" s="86">
        <v>765</v>
      </c>
      <c r="B258" s="24" t="s">
        <v>270</v>
      </c>
      <c r="C258" s="21">
        <v>10659</v>
      </c>
      <c r="D258" s="12">
        <v>111013.32430000001</v>
      </c>
      <c r="E258" s="12">
        <v>0</v>
      </c>
      <c r="F258" s="12">
        <v>232922.5161</v>
      </c>
      <c r="G258" s="21">
        <v>0</v>
      </c>
      <c r="H258" s="82">
        <f t="shared" si="3"/>
        <v>-121909.1918</v>
      </c>
    </row>
    <row r="259" spans="1:8" ht="15">
      <c r="A259" s="86">
        <v>768</v>
      </c>
      <c r="B259" s="24" t="s">
        <v>271</v>
      </c>
      <c r="C259" s="21">
        <v>2794</v>
      </c>
      <c r="D259" s="12">
        <v>190771.0744</v>
      </c>
      <c r="E259" s="12">
        <v>0</v>
      </c>
      <c r="F259" s="12">
        <v>36174.2801</v>
      </c>
      <c r="G259" s="21">
        <v>0</v>
      </c>
      <c r="H259" s="82">
        <f t="shared" si="3"/>
        <v>154596.7943</v>
      </c>
    </row>
    <row r="260" spans="1:8" ht="15">
      <c r="A260" s="86">
        <v>777</v>
      </c>
      <c r="B260" s="24" t="s">
        <v>272</v>
      </c>
      <c r="C260" s="21">
        <v>8661</v>
      </c>
      <c r="D260" s="12">
        <v>135918.16430000003</v>
      </c>
      <c r="E260" s="12">
        <v>0</v>
      </c>
      <c r="F260" s="12">
        <v>42338.228</v>
      </c>
      <c r="G260" s="21">
        <v>0</v>
      </c>
      <c r="H260" s="82">
        <f t="shared" si="3"/>
        <v>93579.93630000003</v>
      </c>
    </row>
    <row r="261" spans="1:8" ht="15">
      <c r="A261" s="86">
        <v>778</v>
      </c>
      <c r="B261" s="24" t="s">
        <v>273</v>
      </c>
      <c r="C261" s="21">
        <v>7456</v>
      </c>
      <c r="D261" s="12">
        <v>209200.656</v>
      </c>
      <c r="E261" s="12">
        <v>0</v>
      </c>
      <c r="F261" s="12">
        <v>117824.79804000002</v>
      </c>
      <c r="G261" s="21">
        <v>0</v>
      </c>
      <c r="H261" s="82">
        <f t="shared" si="3"/>
        <v>91375.85795999996</v>
      </c>
    </row>
    <row r="262" spans="1:8" ht="15">
      <c r="A262" s="86">
        <v>781</v>
      </c>
      <c r="B262" s="24" t="s">
        <v>274</v>
      </c>
      <c r="C262" s="21">
        <v>4139</v>
      </c>
      <c r="D262" s="12">
        <v>103417.3481</v>
      </c>
      <c r="E262" s="12">
        <v>0</v>
      </c>
      <c r="F262" s="12">
        <v>146838.93664</v>
      </c>
      <c r="G262" s="21">
        <v>0</v>
      </c>
      <c r="H262" s="82">
        <f t="shared" si="3"/>
        <v>-43421.58854</v>
      </c>
    </row>
    <row r="263" spans="1:8" ht="15">
      <c r="A263" s="86">
        <v>783</v>
      </c>
      <c r="B263" s="24" t="s">
        <v>275</v>
      </c>
      <c r="C263" s="21">
        <v>4567</v>
      </c>
      <c r="D263" s="12">
        <v>108398.31610000001</v>
      </c>
      <c r="E263" s="12">
        <v>0</v>
      </c>
      <c r="F263" s="12">
        <v>84676.456</v>
      </c>
      <c r="G263" s="21">
        <v>0</v>
      </c>
      <c r="H263" s="82">
        <f t="shared" si="3"/>
        <v>23721.860100000005</v>
      </c>
    </row>
    <row r="264" spans="1:8" ht="15">
      <c r="A264" s="86">
        <v>785</v>
      </c>
      <c r="B264" s="24" t="s">
        <v>276</v>
      </c>
      <c r="C264" s="21">
        <v>3193</v>
      </c>
      <c r="D264" s="12">
        <v>82185.97200000001</v>
      </c>
      <c r="E264" s="12">
        <v>0</v>
      </c>
      <c r="F264" s="12">
        <v>42338.228</v>
      </c>
      <c r="G264" s="21">
        <v>0</v>
      </c>
      <c r="H264" s="82">
        <f t="shared" si="3"/>
        <v>39847.744000000006</v>
      </c>
    </row>
    <row r="265" spans="1:8" ht="15">
      <c r="A265" s="86">
        <v>790</v>
      </c>
      <c r="B265" s="24" t="s">
        <v>277</v>
      </c>
      <c r="C265" s="21">
        <v>25511</v>
      </c>
      <c r="D265" s="12">
        <v>237965.74620000002</v>
      </c>
      <c r="E265" s="12">
        <v>0</v>
      </c>
      <c r="F265" s="12">
        <v>593444.9799400002</v>
      </c>
      <c r="G265" s="21">
        <v>0</v>
      </c>
      <c r="H265" s="82">
        <f t="shared" si="3"/>
        <v>-355479.23374000017</v>
      </c>
    </row>
    <row r="266" spans="1:8" ht="15">
      <c r="A266" s="86">
        <v>791</v>
      </c>
      <c r="B266" s="24" t="s">
        <v>278</v>
      </c>
      <c r="C266" s="21">
        <v>5857</v>
      </c>
      <c r="D266" s="12">
        <v>94638.392</v>
      </c>
      <c r="E266" s="12">
        <v>0</v>
      </c>
      <c r="F266" s="12">
        <v>202501.25404000003</v>
      </c>
      <c r="G266" s="21">
        <v>0</v>
      </c>
      <c r="H266" s="82">
        <f t="shared" si="3"/>
        <v>-107862.86204000002</v>
      </c>
    </row>
    <row r="267" spans="1:8" ht="15">
      <c r="A267" s="86">
        <v>831</v>
      </c>
      <c r="B267" s="24" t="s">
        <v>279</v>
      </c>
      <c r="C267" s="21">
        <v>4826</v>
      </c>
      <c r="D267" s="12">
        <v>64814.84610000001</v>
      </c>
      <c r="E267" s="12">
        <v>0</v>
      </c>
      <c r="F267" s="12">
        <v>268735.67602</v>
      </c>
      <c r="G267" s="21">
        <v>0</v>
      </c>
      <c r="H267" s="82">
        <f t="shared" si="3"/>
        <v>-203920.82992</v>
      </c>
    </row>
    <row r="268" spans="1:8" ht="15">
      <c r="A268" s="86">
        <v>832</v>
      </c>
      <c r="B268" s="24" t="s">
        <v>280</v>
      </c>
      <c r="C268" s="21">
        <v>4251</v>
      </c>
      <c r="D268" s="12">
        <v>36174.2801</v>
      </c>
      <c r="E268" s="12">
        <v>0</v>
      </c>
      <c r="F268" s="12">
        <v>101574.38994000002</v>
      </c>
      <c r="G268" s="21">
        <v>0</v>
      </c>
      <c r="H268" s="82">
        <f aca="true" t="shared" si="4" ref="H268:H331">D268+E268-F268+G268</f>
        <v>-65400.10984000002</v>
      </c>
    </row>
    <row r="269" spans="1:8" ht="15">
      <c r="A269" s="86">
        <v>833</v>
      </c>
      <c r="B269" s="24" t="s">
        <v>281</v>
      </c>
      <c r="C269" s="21">
        <v>1667</v>
      </c>
      <c r="D269" s="12">
        <v>265236.54600000003</v>
      </c>
      <c r="E269" s="12">
        <v>0</v>
      </c>
      <c r="F269" s="12">
        <v>21816.639840000003</v>
      </c>
      <c r="G269" s="21">
        <v>0</v>
      </c>
      <c r="H269" s="82">
        <f t="shared" si="4"/>
        <v>243419.90616</v>
      </c>
    </row>
    <row r="270" spans="1:8" ht="15">
      <c r="A270" s="86">
        <v>834</v>
      </c>
      <c r="B270" s="24" t="s">
        <v>282</v>
      </c>
      <c r="C270" s="21">
        <v>6474</v>
      </c>
      <c r="D270" s="12">
        <v>109643.55810000002</v>
      </c>
      <c r="E270" s="12">
        <v>0</v>
      </c>
      <c r="F270" s="12">
        <v>193660.03584000003</v>
      </c>
      <c r="G270" s="21">
        <v>0</v>
      </c>
      <c r="H270" s="82">
        <f t="shared" si="4"/>
        <v>-84016.47774</v>
      </c>
    </row>
    <row r="271" spans="1:8" ht="15">
      <c r="A271" s="86">
        <v>837</v>
      </c>
      <c r="B271" s="24" t="s">
        <v>283</v>
      </c>
      <c r="C271" s="21">
        <v>220446</v>
      </c>
      <c r="D271" s="12">
        <v>2560528.8625</v>
      </c>
      <c r="E271" s="12">
        <v>0</v>
      </c>
      <c r="F271" s="12">
        <v>12103249.162232</v>
      </c>
      <c r="G271" s="21">
        <v>0</v>
      </c>
      <c r="H271" s="82">
        <f t="shared" si="4"/>
        <v>-9542720.299732</v>
      </c>
    </row>
    <row r="272" spans="1:8" ht="15">
      <c r="A272" s="86">
        <v>844</v>
      </c>
      <c r="B272" s="24" t="s">
        <v>284</v>
      </c>
      <c r="C272" s="21">
        <v>1669</v>
      </c>
      <c r="D272" s="12">
        <v>39847.744000000006</v>
      </c>
      <c r="E272" s="12">
        <v>0</v>
      </c>
      <c r="F272" s="12">
        <v>31131.05</v>
      </c>
      <c r="G272" s="21">
        <v>0</v>
      </c>
      <c r="H272" s="82">
        <f t="shared" si="4"/>
        <v>8716.694000000007</v>
      </c>
    </row>
    <row r="273" spans="1:8" ht="15">
      <c r="A273" s="86">
        <v>845</v>
      </c>
      <c r="B273" s="24" t="s">
        <v>285</v>
      </c>
      <c r="C273" s="21">
        <v>3306</v>
      </c>
      <c r="D273" s="12">
        <v>34866.776000000005</v>
      </c>
      <c r="E273" s="12">
        <v>0</v>
      </c>
      <c r="F273" s="12">
        <v>0</v>
      </c>
      <c r="G273" s="21">
        <v>0</v>
      </c>
      <c r="H273" s="82">
        <f t="shared" si="4"/>
        <v>34866.776000000005</v>
      </c>
    </row>
    <row r="274" spans="1:8" ht="15">
      <c r="A274" s="86">
        <v>846</v>
      </c>
      <c r="B274" s="24" t="s">
        <v>286</v>
      </c>
      <c r="C274" s="21">
        <v>5656</v>
      </c>
      <c r="D274" s="12">
        <v>239335.51240000004</v>
      </c>
      <c r="E274" s="12">
        <v>0</v>
      </c>
      <c r="F274" s="12">
        <v>35514.30184</v>
      </c>
      <c r="G274" s="21">
        <v>0</v>
      </c>
      <c r="H274" s="82">
        <f t="shared" si="4"/>
        <v>203821.21056000004</v>
      </c>
    </row>
    <row r="275" spans="1:8" ht="15">
      <c r="A275" s="86">
        <v>848</v>
      </c>
      <c r="B275" s="24" t="s">
        <v>287</v>
      </c>
      <c r="C275" s="21">
        <v>4876</v>
      </c>
      <c r="D275" s="12">
        <v>72224.03600000001</v>
      </c>
      <c r="E275" s="12">
        <v>0</v>
      </c>
      <c r="F275" s="12">
        <v>87166.94000000002</v>
      </c>
      <c r="G275" s="21">
        <v>0</v>
      </c>
      <c r="H275" s="82">
        <f t="shared" si="4"/>
        <v>-14942.90400000001</v>
      </c>
    </row>
    <row r="276" spans="1:8" ht="15">
      <c r="A276" s="86">
        <v>849</v>
      </c>
      <c r="B276" s="24" t="s">
        <v>288</v>
      </c>
      <c r="C276" s="21">
        <v>3381</v>
      </c>
      <c r="D276" s="12">
        <v>275198.482</v>
      </c>
      <c r="E276" s="12">
        <v>0</v>
      </c>
      <c r="F276" s="12">
        <v>0</v>
      </c>
      <c r="G276" s="21">
        <v>0</v>
      </c>
      <c r="H276" s="82">
        <f t="shared" si="4"/>
        <v>275198.482</v>
      </c>
    </row>
    <row r="277" spans="1:8" ht="15">
      <c r="A277" s="86">
        <v>850</v>
      </c>
      <c r="B277" s="24" t="s">
        <v>289</v>
      </c>
      <c r="C277" s="21">
        <v>2466</v>
      </c>
      <c r="D277" s="12">
        <v>149491.30210000003</v>
      </c>
      <c r="E277" s="12">
        <v>0</v>
      </c>
      <c r="F277" s="12">
        <v>173262.97188</v>
      </c>
      <c r="G277" s="21">
        <v>0</v>
      </c>
      <c r="H277" s="82">
        <f t="shared" si="4"/>
        <v>-23771.669779999967</v>
      </c>
    </row>
    <row r="278" spans="1:8" ht="15">
      <c r="A278" s="86">
        <v>851</v>
      </c>
      <c r="B278" s="24" t="s">
        <v>290</v>
      </c>
      <c r="C278" s="21">
        <v>22371</v>
      </c>
      <c r="D278" s="12">
        <v>285222.6801</v>
      </c>
      <c r="E278" s="12">
        <v>0</v>
      </c>
      <c r="F278" s="12">
        <v>267029.69448</v>
      </c>
      <c r="G278" s="21">
        <v>0</v>
      </c>
      <c r="H278" s="82">
        <f t="shared" si="4"/>
        <v>18192.985619999992</v>
      </c>
    </row>
    <row r="279" spans="1:8" ht="15">
      <c r="A279" s="86">
        <v>853</v>
      </c>
      <c r="B279" s="24" t="s">
        <v>291</v>
      </c>
      <c r="C279" s="21">
        <v>182072</v>
      </c>
      <c r="D279" s="12">
        <v>5675314.939200001</v>
      </c>
      <c r="E279" s="12">
        <v>0</v>
      </c>
      <c r="F279" s="12">
        <v>7411435.071326</v>
      </c>
      <c r="G279" s="21">
        <v>0</v>
      </c>
      <c r="H279" s="82">
        <f t="shared" si="4"/>
        <v>-1736120.1321259988</v>
      </c>
    </row>
    <row r="280" spans="1:8" ht="15">
      <c r="A280" s="86">
        <v>854</v>
      </c>
      <c r="B280" s="24" t="s">
        <v>292</v>
      </c>
      <c r="C280" s="21">
        <v>3739</v>
      </c>
      <c r="D280" s="12">
        <v>29948.070100000004</v>
      </c>
      <c r="E280" s="12">
        <v>0</v>
      </c>
      <c r="F280" s="12">
        <v>63133.769400000005</v>
      </c>
      <c r="G280" s="21">
        <v>0</v>
      </c>
      <c r="H280" s="82">
        <f t="shared" si="4"/>
        <v>-33185.6993</v>
      </c>
    </row>
    <row r="281" spans="1:8" ht="15">
      <c r="A281" s="86">
        <v>857</v>
      </c>
      <c r="B281" s="24" t="s">
        <v>293</v>
      </c>
      <c r="C281" s="21">
        <v>2802</v>
      </c>
      <c r="D281" s="12">
        <v>336215.3400000001</v>
      </c>
      <c r="E281" s="12">
        <v>0</v>
      </c>
      <c r="F281" s="12">
        <v>44455.1394</v>
      </c>
      <c r="G281" s="21">
        <v>0</v>
      </c>
      <c r="H281" s="82">
        <f t="shared" si="4"/>
        <v>291760.2006000001</v>
      </c>
    </row>
    <row r="282" spans="1:8" ht="15">
      <c r="A282" s="86">
        <v>858</v>
      </c>
      <c r="B282" s="24" t="s">
        <v>294</v>
      </c>
      <c r="C282" s="21">
        <v>38125</v>
      </c>
      <c r="D282" s="12">
        <v>921479.08</v>
      </c>
      <c r="E282" s="12">
        <v>0</v>
      </c>
      <c r="F282" s="12">
        <v>1563662.831819999</v>
      </c>
      <c r="G282" s="21">
        <v>0</v>
      </c>
      <c r="H282" s="82">
        <f t="shared" si="4"/>
        <v>-642183.7518199991</v>
      </c>
    </row>
    <row r="283" spans="1:8" ht="15">
      <c r="A283" s="86">
        <v>859</v>
      </c>
      <c r="B283" s="24" t="s">
        <v>295</v>
      </c>
      <c r="C283" s="21">
        <v>6642</v>
      </c>
      <c r="D283" s="12">
        <v>104724.85220000002</v>
      </c>
      <c r="E283" s="12">
        <v>0</v>
      </c>
      <c r="F283" s="12">
        <v>149877.32712000003</v>
      </c>
      <c r="G283" s="21">
        <v>0</v>
      </c>
      <c r="H283" s="82">
        <f t="shared" si="4"/>
        <v>-45152.47492000001</v>
      </c>
    </row>
    <row r="284" spans="1:8" ht="15">
      <c r="A284" s="86">
        <v>886</v>
      </c>
      <c r="B284" s="24" t="s">
        <v>296</v>
      </c>
      <c r="C284" s="21">
        <v>13361</v>
      </c>
      <c r="D284" s="12">
        <v>430978.25619999995</v>
      </c>
      <c r="E284" s="12">
        <v>0</v>
      </c>
      <c r="F284" s="12">
        <v>465916.010994</v>
      </c>
      <c r="G284" s="21">
        <v>0</v>
      </c>
      <c r="H284" s="82">
        <f t="shared" si="4"/>
        <v>-34937.754794000066</v>
      </c>
    </row>
    <row r="285" spans="1:8" ht="15">
      <c r="A285" s="86">
        <v>887</v>
      </c>
      <c r="B285" s="24" t="s">
        <v>297</v>
      </c>
      <c r="C285" s="21">
        <v>5105</v>
      </c>
      <c r="D285" s="12">
        <v>94638.39200000002</v>
      </c>
      <c r="E285" s="12">
        <v>0</v>
      </c>
      <c r="F285" s="12">
        <v>211280.21013999995</v>
      </c>
      <c r="G285" s="21">
        <v>0</v>
      </c>
      <c r="H285" s="82">
        <f t="shared" si="4"/>
        <v>-116641.81813999993</v>
      </c>
    </row>
    <row r="286" spans="1:8" ht="15">
      <c r="A286" s="86">
        <v>889</v>
      </c>
      <c r="B286" s="24" t="s">
        <v>298</v>
      </c>
      <c r="C286" s="21">
        <v>2945</v>
      </c>
      <c r="D286" s="12">
        <v>132120.17620000002</v>
      </c>
      <c r="E286" s="12">
        <v>0</v>
      </c>
      <c r="F286" s="12">
        <v>48564.43800000001</v>
      </c>
      <c r="G286" s="21">
        <v>0</v>
      </c>
      <c r="H286" s="82">
        <f t="shared" si="4"/>
        <v>83555.7382</v>
      </c>
    </row>
    <row r="287" spans="1:8" ht="15">
      <c r="A287" s="86">
        <v>890</v>
      </c>
      <c r="B287" s="24" t="s">
        <v>299</v>
      </c>
      <c r="C287" s="21">
        <v>1279</v>
      </c>
      <c r="D287" s="12">
        <v>7595.9762</v>
      </c>
      <c r="E287" s="12">
        <v>0</v>
      </c>
      <c r="F287" s="12">
        <v>6226.21</v>
      </c>
      <c r="G287" s="21">
        <v>0</v>
      </c>
      <c r="H287" s="82">
        <f t="shared" si="4"/>
        <v>1369.7662</v>
      </c>
    </row>
    <row r="288" spans="1:8" ht="15">
      <c r="A288" s="86">
        <v>892</v>
      </c>
      <c r="B288" s="24" t="s">
        <v>300</v>
      </c>
      <c r="C288" s="21">
        <v>3594</v>
      </c>
      <c r="D288" s="12">
        <v>142019.8501</v>
      </c>
      <c r="E288" s="12">
        <v>0</v>
      </c>
      <c r="F288" s="12">
        <v>92421.86124000003</v>
      </c>
      <c r="G288" s="21">
        <v>0</v>
      </c>
      <c r="H288" s="82">
        <f t="shared" si="4"/>
        <v>49597.98885999998</v>
      </c>
    </row>
    <row r="289" spans="1:8" ht="15">
      <c r="A289" s="86">
        <v>893</v>
      </c>
      <c r="B289" s="24" t="s">
        <v>301</v>
      </c>
      <c r="C289" s="21">
        <v>7524</v>
      </c>
      <c r="D289" s="12">
        <v>63631.86620000001</v>
      </c>
      <c r="E289" s="12">
        <v>0</v>
      </c>
      <c r="F289" s="12">
        <v>176450.79140000005</v>
      </c>
      <c r="G289" s="21">
        <v>0</v>
      </c>
      <c r="H289" s="82">
        <f t="shared" si="4"/>
        <v>-112818.92520000003</v>
      </c>
    </row>
    <row r="290" spans="1:8" ht="15">
      <c r="A290" s="86">
        <v>895</v>
      </c>
      <c r="B290" s="24" t="s">
        <v>302</v>
      </c>
      <c r="C290" s="21">
        <v>15463</v>
      </c>
      <c r="D290" s="12">
        <v>325070.42410000006</v>
      </c>
      <c r="E290" s="12">
        <v>0</v>
      </c>
      <c r="F290" s="12">
        <v>141409.68152000004</v>
      </c>
      <c r="G290" s="21">
        <v>0</v>
      </c>
      <c r="H290" s="82">
        <f t="shared" si="4"/>
        <v>183660.74258000002</v>
      </c>
    </row>
    <row r="291" spans="1:8" ht="15">
      <c r="A291" s="86">
        <v>905</v>
      </c>
      <c r="B291" s="24" t="s">
        <v>303</v>
      </c>
      <c r="C291" s="21">
        <v>66321</v>
      </c>
      <c r="D291" s="12">
        <v>976331.9900999997</v>
      </c>
      <c r="E291" s="12">
        <v>0</v>
      </c>
      <c r="F291" s="12">
        <v>4413823.776342</v>
      </c>
      <c r="G291" s="21">
        <v>0</v>
      </c>
      <c r="H291" s="82">
        <f t="shared" si="4"/>
        <v>-3437491.7862420003</v>
      </c>
    </row>
    <row r="292" spans="1:8" ht="15">
      <c r="A292" s="86">
        <v>908</v>
      </c>
      <c r="B292" s="24" t="s">
        <v>304</v>
      </c>
      <c r="C292" s="21">
        <v>21129</v>
      </c>
      <c r="D292" s="12">
        <v>311684.0726000001</v>
      </c>
      <c r="E292" s="12">
        <v>0</v>
      </c>
      <c r="F292" s="12">
        <v>404952.6984</v>
      </c>
      <c r="G292" s="21">
        <v>0</v>
      </c>
      <c r="H292" s="82">
        <f t="shared" si="4"/>
        <v>-93268.62579999992</v>
      </c>
    </row>
    <row r="293" spans="1:8" ht="15">
      <c r="A293" s="86">
        <v>911</v>
      </c>
      <c r="B293" s="24" t="s">
        <v>305</v>
      </c>
      <c r="C293" s="21">
        <v>2379</v>
      </c>
      <c r="D293" s="12">
        <v>42338.228</v>
      </c>
      <c r="E293" s="12">
        <v>0</v>
      </c>
      <c r="F293" s="12">
        <v>26150.082000000002</v>
      </c>
      <c r="G293" s="21">
        <v>0</v>
      </c>
      <c r="H293" s="82">
        <f t="shared" si="4"/>
        <v>16188.146</v>
      </c>
    </row>
    <row r="294" spans="1:8" ht="15">
      <c r="A294" s="86">
        <v>915</v>
      </c>
      <c r="B294" s="24" t="s">
        <v>306</v>
      </c>
      <c r="C294" s="21">
        <v>22107</v>
      </c>
      <c r="D294" s="12">
        <v>223209.6285</v>
      </c>
      <c r="E294" s="12">
        <v>0</v>
      </c>
      <c r="F294" s="12">
        <v>187172.32502000005</v>
      </c>
      <c r="G294" s="21">
        <v>0</v>
      </c>
      <c r="H294" s="82">
        <f t="shared" si="4"/>
        <v>36037.303479999944</v>
      </c>
    </row>
    <row r="295" spans="1:8" ht="15">
      <c r="A295" s="86">
        <v>918</v>
      </c>
      <c r="B295" s="24" t="s">
        <v>307</v>
      </c>
      <c r="C295" s="21">
        <v>2330</v>
      </c>
      <c r="D295" s="12">
        <v>16188.146</v>
      </c>
      <c r="E295" s="12">
        <v>0</v>
      </c>
      <c r="F295" s="12">
        <v>112134.04210000002</v>
      </c>
      <c r="G295" s="21">
        <v>0</v>
      </c>
      <c r="H295" s="82">
        <f t="shared" si="4"/>
        <v>-95945.89610000001</v>
      </c>
    </row>
    <row r="296" spans="1:8" ht="15">
      <c r="A296" s="86">
        <v>921</v>
      </c>
      <c r="B296" s="24" t="s">
        <v>308</v>
      </c>
      <c r="C296" s="21">
        <v>2288</v>
      </c>
      <c r="D296" s="12">
        <v>219287.1162</v>
      </c>
      <c r="E296" s="12">
        <v>0</v>
      </c>
      <c r="F296" s="12">
        <v>32210.674813999998</v>
      </c>
      <c r="G296" s="21">
        <v>0</v>
      </c>
      <c r="H296" s="82">
        <f t="shared" si="4"/>
        <v>187076.441386</v>
      </c>
    </row>
    <row r="297" spans="1:8" ht="15">
      <c r="A297" s="86">
        <v>922</v>
      </c>
      <c r="B297" s="24" t="s">
        <v>309</v>
      </c>
      <c r="C297" s="21">
        <v>4473</v>
      </c>
      <c r="D297" s="12">
        <v>95945.89609999998</v>
      </c>
      <c r="E297" s="12">
        <v>0</v>
      </c>
      <c r="F297" s="12">
        <v>105745.95064000001</v>
      </c>
      <c r="G297" s="21">
        <v>0</v>
      </c>
      <c r="H297" s="82">
        <f t="shared" si="4"/>
        <v>-9800.054540000026</v>
      </c>
    </row>
    <row r="298" spans="1:8" ht="15">
      <c r="A298" s="86">
        <v>924</v>
      </c>
      <c r="B298" s="24" t="s">
        <v>310</v>
      </c>
      <c r="C298" s="21">
        <v>3332</v>
      </c>
      <c r="D298" s="12">
        <v>46136.216100000005</v>
      </c>
      <c r="E298" s="12">
        <v>0</v>
      </c>
      <c r="F298" s="12">
        <v>22414.356</v>
      </c>
      <c r="G298" s="21">
        <v>0</v>
      </c>
      <c r="H298" s="82">
        <f t="shared" si="4"/>
        <v>23721.860100000005</v>
      </c>
    </row>
    <row r="299" spans="1:8" ht="15">
      <c r="A299" s="86">
        <v>925</v>
      </c>
      <c r="B299" s="24" t="s">
        <v>311</v>
      </c>
      <c r="C299" s="21">
        <v>3874</v>
      </c>
      <c r="D299" s="12">
        <v>136976.62000000002</v>
      </c>
      <c r="E299" s="12">
        <v>0</v>
      </c>
      <c r="F299" s="12">
        <v>43645.73210000001</v>
      </c>
      <c r="G299" s="21">
        <v>0</v>
      </c>
      <c r="H299" s="82">
        <f t="shared" si="4"/>
        <v>93330.88790000002</v>
      </c>
    </row>
    <row r="300" spans="1:8" ht="15">
      <c r="A300" s="86">
        <v>927</v>
      </c>
      <c r="B300" s="24" t="s">
        <v>312</v>
      </c>
      <c r="C300" s="21">
        <v>28929</v>
      </c>
      <c r="D300" s="12">
        <v>525678.9103000001</v>
      </c>
      <c r="E300" s="12">
        <v>0</v>
      </c>
      <c r="F300" s="12">
        <v>903098.062838</v>
      </c>
      <c r="G300" s="21">
        <v>0</v>
      </c>
      <c r="H300" s="82">
        <f t="shared" si="4"/>
        <v>-377419.1525379999</v>
      </c>
    </row>
    <row r="301" spans="1:8" ht="15">
      <c r="A301" s="86">
        <v>931</v>
      </c>
      <c r="B301" s="24" t="s">
        <v>313</v>
      </c>
      <c r="C301" s="21">
        <v>6895</v>
      </c>
      <c r="D301" s="12">
        <v>0</v>
      </c>
      <c r="E301" s="12">
        <v>0</v>
      </c>
      <c r="F301" s="12">
        <v>4683006.49424</v>
      </c>
      <c r="G301" s="21">
        <v>0</v>
      </c>
      <c r="H301" s="82">
        <f t="shared" si="4"/>
        <v>-4683006.49424</v>
      </c>
    </row>
    <row r="302" spans="1:8" ht="15">
      <c r="A302" s="86">
        <v>934</v>
      </c>
      <c r="B302" s="24" t="s">
        <v>314</v>
      </c>
      <c r="C302" s="21">
        <v>3171</v>
      </c>
      <c r="D302" s="12">
        <v>0</v>
      </c>
      <c r="E302" s="12">
        <v>0</v>
      </c>
      <c r="F302" s="12">
        <v>2734613.6941000004</v>
      </c>
      <c r="G302" s="21">
        <v>0</v>
      </c>
      <c r="H302" s="82">
        <f t="shared" si="4"/>
        <v>-2734613.6941000004</v>
      </c>
    </row>
    <row r="303" spans="1:8" ht="15">
      <c r="A303" s="86">
        <v>935</v>
      </c>
      <c r="B303" s="24" t="s">
        <v>315</v>
      </c>
      <c r="C303" s="21">
        <v>3435</v>
      </c>
      <c r="D303" s="12">
        <v>1512969.03</v>
      </c>
      <c r="E303" s="12">
        <v>0</v>
      </c>
      <c r="F303" s="12">
        <v>143949.9752</v>
      </c>
      <c r="G303" s="21">
        <v>0</v>
      </c>
      <c r="H303" s="82">
        <f t="shared" si="4"/>
        <v>1369019.0548</v>
      </c>
    </row>
    <row r="304" spans="1:8" ht="15">
      <c r="A304" s="86">
        <v>936</v>
      </c>
      <c r="B304" s="24" t="s">
        <v>316</v>
      </c>
      <c r="C304" s="21">
        <v>7280</v>
      </c>
      <c r="D304" s="12">
        <v>170598.154</v>
      </c>
      <c r="E304" s="12">
        <v>0</v>
      </c>
      <c r="F304" s="12">
        <v>28640.566000000003</v>
      </c>
      <c r="G304" s="21">
        <v>0</v>
      </c>
      <c r="H304" s="82">
        <f t="shared" si="4"/>
        <v>141957.58800000002</v>
      </c>
    </row>
    <row r="305" spans="1:8" ht="15">
      <c r="A305" s="86">
        <v>946</v>
      </c>
      <c r="B305" s="24" t="s">
        <v>317</v>
      </c>
      <c r="C305" s="21">
        <v>6691</v>
      </c>
      <c r="D305" s="12">
        <v>221653.076</v>
      </c>
      <c r="E305" s="12">
        <v>0</v>
      </c>
      <c r="F305" s="12">
        <v>203684.23394000003</v>
      </c>
      <c r="G305" s="21">
        <v>0</v>
      </c>
      <c r="H305" s="82">
        <f t="shared" si="4"/>
        <v>17968.842059999966</v>
      </c>
    </row>
    <row r="306" spans="1:8" ht="15">
      <c r="A306" s="86">
        <v>976</v>
      </c>
      <c r="B306" s="24" t="s">
        <v>318</v>
      </c>
      <c r="C306" s="21">
        <v>4482</v>
      </c>
      <c r="D306" s="12">
        <v>132057.9141</v>
      </c>
      <c r="E306" s="12">
        <v>0</v>
      </c>
      <c r="F306" s="12">
        <v>119667.75620000002</v>
      </c>
      <c r="G306" s="21">
        <v>0</v>
      </c>
      <c r="H306" s="82">
        <f t="shared" si="4"/>
        <v>12390.157899999977</v>
      </c>
    </row>
    <row r="307" spans="1:8" ht="15">
      <c r="A307" s="86">
        <v>977</v>
      </c>
      <c r="B307" s="24" t="s">
        <v>319</v>
      </c>
      <c r="C307" s="21">
        <v>14748</v>
      </c>
      <c r="D307" s="12">
        <v>332853.18659999996</v>
      </c>
      <c r="E307" s="12">
        <v>0</v>
      </c>
      <c r="F307" s="12">
        <v>133427.68030000004</v>
      </c>
      <c r="G307" s="21">
        <v>0</v>
      </c>
      <c r="H307" s="82">
        <f t="shared" si="4"/>
        <v>199425.50629999992</v>
      </c>
    </row>
    <row r="308" spans="1:8" ht="15">
      <c r="A308" s="86">
        <v>980</v>
      </c>
      <c r="B308" s="24" t="s">
        <v>320</v>
      </c>
      <c r="C308" s="21">
        <v>31743</v>
      </c>
      <c r="D308" s="12">
        <v>598214.2568000001</v>
      </c>
      <c r="E308" s="12">
        <v>0</v>
      </c>
      <c r="F308" s="12">
        <v>870747.92092</v>
      </c>
      <c r="G308" s="21">
        <v>0</v>
      </c>
      <c r="H308" s="82">
        <f t="shared" si="4"/>
        <v>-272533.66411999986</v>
      </c>
    </row>
    <row r="309" spans="1:8" ht="15">
      <c r="A309" s="86">
        <v>981</v>
      </c>
      <c r="B309" s="24" t="s">
        <v>321</v>
      </c>
      <c r="C309" s="21">
        <v>2483</v>
      </c>
      <c r="D309" s="12">
        <v>0</v>
      </c>
      <c r="E309" s="12">
        <v>0</v>
      </c>
      <c r="F309" s="12">
        <v>67890.59384</v>
      </c>
      <c r="G309" s="21">
        <v>0</v>
      </c>
      <c r="H309" s="82">
        <f t="shared" si="4"/>
        <v>-67890.59384</v>
      </c>
    </row>
    <row r="310" spans="1:8" ht="15">
      <c r="A310" s="86">
        <v>989</v>
      </c>
      <c r="B310" s="24" t="s">
        <v>322</v>
      </c>
      <c r="C310" s="21">
        <v>6271</v>
      </c>
      <c r="D310" s="12">
        <v>90964.9281</v>
      </c>
      <c r="E310" s="12">
        <v>0</v>
      </c>
      <c r="F310" s="12">
        <v>125769.44200000001</v>
      </c>
      <c r="G310" s="21">
        <v>0</v>
      </c>
      <c r="H310" s="82">
        <f t="shared" si="4"/>
        <v>-34804.513900000005</v>
      </c>
    </row>
    <row r="311" spans="1:8" ht="15">
      <c r="A311" s="86">
        <v>992</v>
      </c>
      <c r="B311" s="24" t="s">
        <v>323</v>
      </c>
      <c r="C311" s="21">
        <v>20077</v>
      </c>
      <c r="D311" s="12">
        <v>217979.61209999997</v>
      </c>
      <c r="E311" s="12">
        <v>0</v>
      </c>
      <c r="F311" s="12">
        <v>241913.16334</v>
      </c>
      <c r="G311" s="21">
        <v>0</v>
      </c>
      <c r="H311" s="82">
        <f t="shared" si="4"/>
        <v>-23933.55124000003</v>
      </c>
    </row>
    <row r="312" spans="1:8" ht="15">
      <c r="A312" s="88" t="s">
        <v>324</v>
      </c>
      <c r="B312" s="11" t="s">
        <v>325</v>
      </c>
      <c r="C312" s="56"/>
      <c r="D312" s="12">
        <v>590706.692782</v>
      </c>
      <c r="E312" s="12">
        <v>21206.370270873802</v>
      </c>
      <c r="G312" s="21">
        <v>18071.60509541071</v>
      </c>
      <c r="H312" s="82">
        <f t="shared" si="4"/>
        <v>629984.6681482845</v>
      </c>
    </row>
    <row r="313" spans="1:8" ht="15">
      <c r="A313" s="88" t="s">
        <v>326</v>
      </c>
      <c r="B313" s="11" t="s">
        <v>327</v>
      </c>
      <c r="C313" s="56"/>
      <c r="D313" s="12">
        <v>497708.28449600004</v>
      </c>
      <c r="E313" s="12">
        <v>17867.727413406403</v>
      </c>
      <c r="G313" s="21">
        <v>18128.50514217016</v>
      </c>
      <c r="H313" s="82">
        <f t="shared" si="4"/>
        <v>533704.5170515766</v>
      </c>
    </row>
    <row r="314" spans="1:8" ht="15">
      <c r="A314" s="88" t="s">
        <v>328</v>
      </c>
      <c r="B314" s="11" t="s">
        <v>329</v>
      </c>
      <c r="C314" s="56"/>
      <c r="D314" s="12">
        <v>2846722.83136</v>
      </c>
      <c r="E314" s="12">
        <v>102197.34964582401</v>
      </c>
      <c r="G314" s="21">
        <v>0</v>
      </c>
      <c r="H314" s="82">
        <f t="shared" si="4"/>
        <v>2948920.1810058244</v>
      </c>
    </row>
    <row r="315" spans="1:8" ht="15">
      <c r="A315" s="88" t="s">
        <v>330</v>
      </c>
      <c r="B315" s="11" t="s">
        <v>331</v>
      </c>
      <c r="C315" s="56"/>
      <c r="D315" s="12">
        <v>2518975.1369600003</v>
      </c>
      <c r="E315" s="12">
        <v>90431.20741686401</v>
      </c>
      <c r="G315" s="21">
        <v>0</v>
      </c>
      <c r="H315" s="82">
        <f t="shared" si="4"/>
        <v>2609406.3443768644</v>
      </c>
    </row>
    <row r="316" spans="1:8" ht="15">
      <c r="A316" s="88" t="s">
        <v>332</v>
      </c>
      <c r="B316" s="11" t="s">
        <v>333</v>
      </c>
      <c r="C316" s="56"/>
      <c r="D316" s="12">
        <v>4082799.8502400005</v>
      </c>
      <c r="E316" s="12">
        <v>146572.51462361604</v>
      </c>
      <c r="G316" s="21">
        <v>0</v>
      </c>
      <c r="H316" s="82">
        <f t="shared" si="4"/>
        <v>4229372.364863616</v>
      </c>
    </row>
    <row r="317" spans="1:8" ht="15">
      <c r="A317" s="88" t="s">
        <v>334</v>
      </c>
      <c r="B317" s="11" t="s">
        <v>335</v>
      </c>
      <c r="C317" s="56"/>
      <c r="D317" s="12">
        <v>4004374.5090799998</v>
      </c>
      <c r="E317" s="12">
        <v>143757.044875972</v>
      </c>
      <c r="G317" s="21">
        <v>0</v>
      </c>
      <c r="H317" s="82">
        <f t="shared" si="4"/>
        <v>4148131.5539559717</v>
      </c>
    </row>
    <row r="318" spans="1:8" ht="15">
      <c r="A318" s="88" t="s">
        <v>336</v>
      </c>
      <c r="B318" s="11" t="s">
        <v>337</v>
      </c>
      <c r="C318" s="56"/>
      <c r="D318" s="12">
        <v>5212358.868440002</v>
      </c>
      <c r="E318" s="12">
        <v>187123.68337699608</v>
      </c>
      <c r="G318" s="21">
        <v>0</v>
      </c>
      <c r="H318" s="82">
        <f t="shared" si="4"/>
        <v>5399482.551816998</v>
      </c>
    </row>
    <row r="319" spans="1:8" ht="15">
      <c r="A319" s="88" t="s">
        <v>338</v>
      </c>
      <c r="B319" s="11" t="s">
        <v>339</v>
      </c>
      <c r="C319" s="56"/>
      <c r="D319" s="12">
        <v>2548238.3239599997</v>
      </c>
      <c r="E319" s="12">
        <v>91481.755830164</v>
      </c>
      <c r="G319" s="21">
        <v>0</v>
      </c>
      <c r="H319" s="82">
        <f t="shared" si="4"/>
        <v>2639720.079790164</v>
      </c>
    </row>
    <row r="320" spans="1:8" ht="15">
      <c r="A320" s="88" t="s">
        <v>340</v>
      </c>
      <c r="B320" s="11" t="s">
        <v>341</v>
      </c>
      <c r="C320" s="56"/>
      <c r="D320" s="12">
        <v>9364.219840000002</v>
      </c>
      <c r="E320" s="12">
        <v>336.17549225600004</v>
      </c>
      <c r="G320" s="21">
        <v>0</v>
      </c>
      <c r="H320" s="82">
        <f t="shared" si="4"/>
        <v>9700.395332256001</v>
      </c>
    </row>
    <row r="321" spans="1:8" ht="15">
      <c r="A321" s="88" t="s">
        <v>342</v>
      </c>
      <c r="B321" s="11" t="s">
        <v>343</v>
      </c>
      <c r="C321" s="56"/>
      <c r="D321" s="12">
        <v>5276737.8798400005</v>
      </c>
      <c r="E321" s="12">
        <v>189434.88988625602</v>
      </c>
      <c r="G321" s="21">
        <v>0</v>
      </c>
      <c r="H321" s="82">
        <f t="shared" si="4"/>
        <v>5466172.769726257</v>
      </c>
    </row>
    <row r="322" spans="1:8" ht="15">
      <c r="A322" s="88" t="s">
        <v>344</v>
      </c>
      <c r="B322" s="11" t="s">
        <v>345</v>
      </c>
      <c r="C322" s="56"/>
      <c r="D322" s="12">
        <v>255233.51701400004</v>
      </c>
      <c r="E322" s="12">
        <v>9162.883260802602</v>
      </c>
      <c r="G322" s="21">
        <v>0</v>
      </c>
      <c r="H322" s="82">
        <f t="shared" si="4"/>
        <v>264396.40027480264</v>
      </c>
    </row>
    <row r="323" spans="1:8" ht="15">
      <c r="A323" s="88" t="s">
        <v>346</v>
      </c>
      <c r="B323" s="11" t="s">
        <v>347</v>
      </c>
      <c r="C323" s="56"/>
      <c r="D323" s="12">
        <v>2387876.059199999</v>
      </c>
      <c r="E323" s="12">
        <v>85724.75052527997</v>
      </c>
      <c r="G323" s="21">
        <v>0</v>
      </c>
      <c r="H323" s="82">
        <f t="shared" si="4"/>
        <v>2473600.809725279</v>
      </c>
    </row>
    <row r="324" spans="1:8" ht="15">
      <c r="A324" s="88" t="s">
        <v>348</v>
      </c>
      <c r="B324" s="11" t="s">
        <v>349</v>
      </c>
      <c r="C324" s="56"/>
      <c r="D324" s="12">
        <v>1052655.362764</v>
      </c>
      <c r="E324" s="12">
        <v>37790.3275232276</v>
      </c>
      <c r="G324" s="21">
        <v>0</v>
      </c>
      <c r="H324" s="82">
        <f t="shared" si="4"/>
        <v>1090445.6902872275</v>
      </c>
    </row>
    <row r="325" spans="1:8" ht="15">
      <c r="A325" s="88" t="s">
        <v>350</v>
      </c>
      <c r="B325" s="11" t="s">
        <v>351</v>
      </c>
      <c r="C325" s="56"/>
      <c r="D325" s="12">
        <v>372227.7386399998</v>
      </c>
      <c r="E325" s="12">
        <v>13362.975817175995</v>
      </c>
      <c r="G325" s="21">
        <v>0</v>
      </c>
      <c r="H325" s="82">
        <f t="shared" si="4"/>
        <v>385590.7144571758</v>
      </c>
    </row>
    <row r="326" spans="1:8" ht="15">
      <c r="A326" s="88" t="s">
        <v>352</v>
      </c>
      <c r="B326" s="11" t="s">
        <v>353</v>
      </c>
      <c r="C326" s="56"/>
      <c r="D326" s="12">
        <v>4402353.852280001</v>
      </c>
      <c r="E326" s="12">
        <v>158044.50329685205</v>
      </c>
      <c r="G326" s="21">
        <v>0</v>
      </c>
      <c r="H326" s="82">
        <f t="shared" si="4"/>
        <v>4560398.355576853</v>
      </c>
    </row>
    <row r="327" spans="1:8" ht="15">
      <c r="A327" s="88" t="s">
        <v>354</v>
      </c>
      <c r="B327" s="11" t="s">
        <v>355</v>
      </c>
      <c r="C327" s="56"/>
      <c r="D327" s="12">
        <v>2489711.9499599994</v>
      </c>
      <c r="E327" s="12">
        <v>89380.65900356398</v>
      </c>
      <c r="G327" s="21">
        <v>0</v>
      </c>
      <c r="H327" s="82">
        <f t="shared" si="4"/>
        <v>2579092.6089635636</v>
      </c>
    </row>
    <row r="328" spans="1:8" ht="15">
      <c r="A328" s="88" t="s">
        <v>356</v>
      </c>
      <c r="B328" s="11" t="s">
        <v>357</v>
      </c>
      <c r="C328" s="56"/>
      <c r="D328" s="12">
        <v>1938393.5068800002</v>
      </c>
      <c r="E328" s="12">
        <v>69588.32689699202</v>
      </c>
      <c r="G328" s="21">
        <v>0</v>
      </c>
      <c r="H328" s="82">
        <f t="shared" si="4"/>
        <v>2007981.8337769923</v>
      </c>
    </row>
    <row r="329" spans="1:8" ht="15">
      <c r="A329" s="88" t="s">
        <v>358</v>
      </c>
      <c r="B329" s="11" t="s">
        <v>359</v>
      </c>
      <c r="C329" s="56"/>
      <c r="D329" s="12">
        <v>3364095.97752</v>
      </c>
      <c r="E329" s="12">
        <v>120771.04559296802</v>
      </c>
      <c r="G329" s="21">
        <v>0</v>
      </c>
      <c r="H329" s="82">
        <f t="shared" si="4"/>
        <v>3484867.023112968</v>
      </c>
    </row>
    <row r="330" spans="1:8" ht="15">
      <c r="A330" s="88" t="s">
        <v>360</v>
      </c>
      <c r="B330" s="11" t="s">
        <v>361</v>
      </c>
      <c r="C330" s="56"/>
      <c r="D330" s="12">
        <v>3731992.7644839995</v>
      </c>
      <c r="E330" s="12">
        <v>133978.5402449756</v>
      </c>
      <c r="G330" s="21">
        <v>104422.38529907294</v>
      </c>
      <c r="H330" s="82">
        <f t="shared" si="4"/>
        <v>3970393.690028048</v>
      </c>
    </row>
    <row r="331" spans="1:8" ht="15">
      <c r="A331" s="88" t="s">
        <v>362</v>
      </c>
      <c r="B331" s="11" t="s">
        <v>363</v>
      </c>
      <c r="C331" s="56"/>
      <c r="D331" s="12">
        <v>193137.03420000005</v>
      </c>
      <c r="E331" s="12">
        <v>6933.6195277800025</v>
      </c>
      <c r="G331" s="21">
        <v>0</v>
      </c>
      <c r="H331" s="82">
        <f t="shared" si="4"/>
        <v>200070.65372778007</v>
      </c>
    </row>
    <row r="332" spans="1:8" ht="15">
      <c r="A332" s="88" t="s">
        <v>364</v>
      </c>
      <c r="B332" s="11" t="s">
        <v>365</v>
      </c>
      <c r="C332" s="56"/>
      <c r="D332" s="12">
        <v>4549313.577394002</v>
      </c>
      <c r="E332" s="12">
        <v>163320.3574284447</v>
      </c>
      <c r="G332" s="21">
        <v>135397.11609229285</v>
      </c>
      <c r="H332" s="82">
        <f aca="true" t="shared" si="5" ref="H332:H395">D332+E332-F332+G332</f>
        <v>4848031.050914739</v>
      </c>
    </row>
    <row r="333" spans="1:8" ht="15">
      <c r="A333" s="88" t="s">
        <v>366</v>
      </c>
      <c r="B333" s="11" t="s">
        <v>367</v>
      </c>
      <c r="C333" s="56"/>
      <c r="D333" s="12">
        <v>2701577.42384</v>
      </c>
      <c r="E333" s="12">
        <v>96986.629515856</v>
      </c>
      <c r="G333" s="21">
        <v>0</v>
      </c>
      <c r="H333" s="82">
        <f t="shared" si="5"/>
        <v>2798564.053355856</v>
      </c>
    </row>
    <row r="334" spans="1:8" ht="15">
      <c r="A334" s="88" t="s">
        <v>368</v>
      </c>
      <c r="B334" s="11" t="s">
        <v>369</v>
      </c>
      <c r="C334" s="56"/>
      <c r="D334" s="12">
        <v>1522739.1987319998</v>
      </c>
      <c r="E334" s="12">
        <v>54666.33723447879</v>
      </c>
      <c r="G334" s="21">
        <v>0</v>
      </c>
      <c r="H334" s="82">
        <f t="shared" si="5"/>
        <v>1577405.5359664788</v>
      </c>
    </row>
    <row r="335" spans="1:8" ht="15">
      <c r="A335" s="88" t="s">
        <v>370</v>
      </c>
      <c r="B335" s="11" t="s">
        <v>371</v>
      </c>
      <c r="C335" s="56"/>
      <c r="D335" s="12">
        <v>3501632.9564200006</v>
      </c>
      <c r="E335" s="12">
        <v>125708.62313547803</v>
      </c>
      <c r="G335" s="21">
        <v>0</v>
      </c>
      <c r="H335" s="82">
        <f t="shared" si="5"/>
        <v>3627341.579555479</v>
      </c>
    </row>
    <row r="336" spans="1:8" ht="15">
      <c r="A336" s="88" t="s">
        <v>372</v>
      </c>
      <c r="B336" s="11" t="s">
        <v>373</v>
      </c>
      <c r="C336" s="56"/>
      <c r="D336" s="12">
        <v>4244332.642480001</v>
      </c>
      <c r="E336" s="12">
        <v>152371.54186503205</v>
      </c>
      <c r="G336" s="21">
        <v>0</v>
      </c>
      <c r="H336" s="82">
        <f t="shared" si="5"/>
        <v>4396704.184345033</v>
      </c>
    </row>
    <row r="337" spans="1:8" ht="15">
      <c r="A337" s="88" t="s">
        <v>374</v>
      </c>
      <c r="B337" s="11" t="s">
        <v>375</v>
      </c>
      <c r="C337" s="56"/>
      <c r="D337" s="12">
        <v>4438640.20416</v>
      </c>
      <c r="E337" s="12">
        <v>159347.183329344</v>
      </c>
      <c r="G337" s="21">
        <v>0</v>
      </c>
      <c r="H337" s="82">
        <f t="shared" si="5"/>
        <v>4597987.387489344</v>
      </c>
    </row>
    <row r="338" spans="1:8" ht="15">
      <c r="A338" s="88" t="s">
        <v>376</v>
      </c>
      <c r="B338" s="11" t="s">
        <v>377</v>
      </c>
      <c r="C338" s="56"/>
      <c r="D338" s="12">
        <v>9364.219840000002</v>
      </c>
      <c r="E338" s="12">
        <v>336.17549225600004</v>
      </c>
      <c r="G338" s="21">
        <v>0</v>
      </c>
      <c r="H338" s="82">
        <f t="shared" si="5"/>
        <v>9700.395332256001</v>
      </c>
    </row>
    <row r="339" spans="1:8" ht="15">
      <c r="A339" s="88" t="s">
        <v>378</v>
      </c>
      <c r="B339" s="11" t="s">
        <v>379</v>
      </c>
      <c r="C339" s="56"/>
      <c r="D339" s="12">
        <v>1608304.7575199998</v>
      </c>
      <c r="E339" s="12">
        <v>57738.14079496799</v>
      </c>
      <c r="G339" s="21">
        <v>0</v>
      </c>
      <c r="H339" s="82">
        <f t="shared" si="5"/>
        <v>1666042.8983149678</v>
      </c>
    </row>
    <row r="340" spans="1:8" ht="15">
      <c r="A340" s="88" t="s">
        <v>380</v>
      </c>
      <c r="B340" s="11" t="s">
        <v>381</v>
      </c>
      <c r="C340" s="56"/>
      <c r="D340" s="12">
        <v>1498158.121652</v>
      </c>
      <c r="E340" s="12">
        <v>53783.8765673068</v>
      </c>
      <c r="G340" s="21">
        <v>0</v>
      </c>
      <c r="H340" s="82">
        <f t="shared" si="5"/>
        <v>1551941.9982193066</v>
      </c>
    </row>
    <row r="341" spans="1:8" ht="15">
      <c r="A341" s="88" t="s">
        <v>382</v>
      </c>
      <c r="B341" s="11" t="s">
        <v>383</v>
      </c>
      <c r="C341" s="56"/>
      <c r="D341" s="12">
        <v>1462746.15379956</v>
      </c>
      <c r="E341" s="12">
        <v>52512.5869214042</v>
      </c>
      <c r="G341" s="21">
        <v>88089.1983512061</v>
      </c>
      <c r="H341" s="82">
        <f t="shared" si="5"/>
        <v>1603347.93907217</v>
      </c>
    </row>
    <row r="342" spans="1:8" ht="15">
      <c r="A342" s="88" t="s">
        <v>384</v>
      </c>
      <c r="B342" s="11" t="s">
        <v>385</v>
      </c>
      <c r="C342" s="56"/>
      <c r="D342" s="12">
        <v>1671513.2414399998</v>
      </c>
      <c r="E342" s="12">
        <v>60007.325367695994</v>
      </c>
      <c r="G342" s="21">
        <v>9209.248400497549</v>
      </c>
      <c r="H342" s="82">
        <f t="shared" si="5"/>
        <v>1740729.8152081931</v>
      </c>
    </row>
    <row r="343" spans="1:8" ht="15">
      <c r="A343" s="88" t="s">
        <v>386</v>
      </c>
      <c r="B343" s="11" t="s">
        <v>387</v>
      </c>
      <c r="C343" s="56"/>
      <c r="D343" s="12">
        <v>1067989.272752</v>
      </c>
      <c r="E343" s="12">
        <v>38340.8148917968</v>
      </c>
      <c r="G343" s="21">
        <v>0</v>
      </c>
      <c r="H343" s="82">
        <f t="shared" si="5"/>
        <v>1106330.0876437968</v>
      </c>
    </row>
    <row r="344" spans="1:8" ht="15">
      <c r="A344" s="88" t="s">
        <v>388</v>
      </c>
      <c r="B344" s="11" t="s">
        <v>389</v>
      </c>
      <c r="C344" s="56"/>
      <c r="D344" s="12">
        <v>1337327.6459</v>
      </c>
      <c r="E344" s="12">
        <v>48010.06248781</v>
      </c>
      <c r="G344" s="21">
        <v>22538.13158183969</v>
      </c>
      <c r="H344" s="82">
        <f t="shared" si="5"/>
        <v>1407875.8399696494</v>
      </c>
    </row>
    <row r="345" spans="1:8" ht="15">
      <c r="A345" s="88" t="s">
        <v>390</v>
      </c>
      <c r="B345" s="11" t="s">
        <v>391</v>
      </c>
      <c r="C345" s="56"/>
      <c r="D345" s="12">
        <v>1410427.0870259993</v>
      </c>
      <c r="E345" s="12">
        <v>50634.33242423338</v>
      </c>
      <c r="G345" s="21">
        <v>0</v>
      </c>
      <c r="H345" s="82">
        <f t="shared" si="5"/>
        <v>1461061.4194502328</v>
      </c>
    </row>
    <row r="346" spans="1:8" ht="15">
      <c r="A346" s="88" t="s">
        <v>392</v>
      </c>
      <c r="B346" s="11" t="s">
        <v>393</v>
      </c>
      <c r="C346" s="56"/>
      <c r="D346" s="12">
        <v>1277981.9026639997</v>
      </c>
      <c r="E346" s="12">
        <v>45879.55030563759</v>
      </c>
      <c r="G346" s="21">
        <v>0</v>
      </c>
      <c r="H346" s="82">
        <f t="shared" si="5"/>
        <v>1323861.4529696372</v>
      </c>
    </row>
    <row r="347" spans="1:8" ht="15">
      <c r="A347" s="88" t="s">
        <v>394</v>
      </c>
      <c r="B347" s="11" t="s">
        <v>395</v>
      </c>
      <c r="C347" s="56"/>
      <c r="D347" s="12">
        <v>770207.08184</v>
      </c>
      <c r="E347" s="12">
        <v>27650.434238056</v>
      </c>
      <c r="G347" s="21">
        <v>32733.813399628616</v>
      </c>
      <c r="H347" s="82">
        <f t="shared" si="5"/>
        <v>830591.3294776846</v>
      </c>
    </row>
    <row r="348" spans="1:8" ht="15">
      <c r="A348" s="88" t="s">
        <v>396</v>
      </c>
      <c r="B348" s="11" t="s">
        <v>397</v>
      </c>
      <c r="C348" s="56"/>
      <c r="D348" s="12">
        <v>1504127.8117999998</v>
      </c>
      <c r="E348" s="12">
        <v>53998.18844362</v>
      </c>
      <c r="G348" s="21">
        <v>0</v>
      </c>
      <c r="H348" s="82">
        <f t="shared" si="5"/>
        <v>1558126.0002436198</v>
      </c>
    </row>
    <row r="349" spans="1:8" ht="15">
      <c r="A349" s="88" t="s">
        <v>398</v>
      </c>
      <c r="B349" s="11" t="s">
        <v>399</v>
      </c>
      <c r="C349" s="56"/>
      <c r="D349" s="12">
        <v>947893.153304</v>
      </c>
      <c r="E349" s="12">
        <v>34029.3642036136</v>
      </c>
      <c r="G349" s="21">
        <v>134159.5585508113</v>
      </c>
      <c r="H349" s="82">
        <f t="shared" si="5"/>
        <v>1116082.076058425</v>
      </c>
    </row>
    <row r="350" spans="1:8" ht="15">
      <c r="A350" s="88" t="s">
        <v>400</v>
      </c>
      <c r="B350" s="11" t="s">
        <v>401</v>
      </c>
      <c r="C350" s="56"/>
      <c r="D350" s="12">
        <v>577596.785006</v>
      </c>
      <c r="E350" s="12">
        <v>20735.7245817154</v>
      </c>
      <c r="G350" s="21">
        <v>10453.761033623214</v>
      </c>
      <c r="H350" s="82">
        <f t="shared" si="5"/>
        <v>608786.2706213386</v>
      </c>
    </row>
    <row r="351" spans="1:8" ht="15">
      <c r="A351" s="88" t="s">
        <v>402</v>
      </c>
      <c r="B351" s="11" t="s">
        <v>403</v>
      </c>
      <c r="C351" s="56"/>
      <c r="D351" s="12">
        <v>1031234.70988</v>
      </c>
      <c r="E351" s="12">
        <v>37021.326084692</v>
      </c>
      <c r="G351" s="21">
        <v>0</v>
      </c>
      <c r="H351" s="82">
        <f t="shared" si="5"/>
        <v>1068256.035964692</v>
      </c>
    </row>
    <row r="352" spans="1:8" ht="15">
      <c r="A352" s="88" t="s">
        <v>404</v>
      </c>
      <c r="B352" s="11" t="s">
        <v>405</v>
      </c>
      <c r="C352" s="56"/>
      <c r="D352" s="12">
        <v>1584894.2079199997</v>
      </c>
      <c r="E352" s="12">
        <v>56897.70206432799</v>
      </c>
      <c r="G352" s="21">
        <v>0</v>
      </c>
      <c r="H352" s="82">
        <f t="shared" si="5"/>
        <v>1641791.9099843276</v>
      </c>
    </row>
    <row r="353" spans="1:8" ht="15">
      <c r="A353" s="88" t="s">
        <v>406</v>
      </c>
      <c r="B353" s="11" t="s">
        <v>407</v>
      </c>
      <c r="C353" s="56"/>
      <c r="D353" s="12">
        <v>883689.721026</v>
      </c>
      <c r="E353" s="12">
        <v>31724.4609848334</v>
      </c>
      <c r="G353" s="21">
        <v>132858.957866321</v>
      </c>
      <c r="H353" s="82">
        <f t="shared" si="5"/>
        <v>1048273.1398771544</v>
      </c>
    </row>
    <row r="354" spans="1:8" ht="15">
      <c r="A354" s="88" t="s">
        <v>408</v>
      </c>
      <c r="B354" s="11" t="s">
        <v>409</v>
      </c>
      <c r="C354" s="56"/>
      <c r="D354" s="12">
        <v>400320.39816</v>
      </c>
      <c r="E354" s="12">
        <v>14371.502293944</v>
      </c>
      <c r="G354" s="21">
        <v>0</v>
      </c>
      <c r="H354" s="82">
        <f t="shared" si="5"/>
        <v>414691.900453944</v>
      </c>
    </row>
    <row r="355" spans="1:8" ht="15">
      <c r="A355" s="88" t="s">
        <v>410</v>
      </c>
      <c r="B355" s="11" t="s">
        <v>411</v>
      </c>
      <c r="C355" s="56"/>
      <c r="D355" s="12">
        <v>1122126.1687019998</v>
      </c>
      <c r="E355" s="12">
        <v>40284.32945640179</v>
      </c>
      <c r="G355" s="21">
        <v>0</v>
      </c>
      <c r="H355" s="82">
        <f t="shared" si="5"/>
        <v>1162410.4981584016</v>
      </c>
    </row>
    <row r="356" spans="1:8" ht="15">
      <c r="A356" s="88" t="s">
        <v>412</v>
      </c>
      <c r="B356" s="11" t="s">
        <v>413</v>
      </c>
      <c r="C356" s="56"/>
      <c r="D356" s="12">
        <v>465869.93704</v>
      </c>
      <c r="E356" s="12">
        <v>16724.730739736002</v>
      </c>
      <c r="G356" s="21">
        <v>0</v>
      </c>
      <c r="H356" s="82">
        <f t="shared" si="5"/>
        <v>482594.667779736</v>
      </c>
    </row>
    <row r="357" spans="1:8" ht="15">
      <c r="A357" s="88" t="s">
        <v>414</v>
      </c>
      <c r="B357" s="11" t="s">
        <v>415</v>
      </c>
      <c r="C357" s="56"/>
      <c r="D357" s="12">
        <v>1594843.6914999995</v>
      </c>
      <c r="E357" s="12">
        <v>57254.88852484999</v>
      </c>
      <c r="G357" s="21">
        <v>7258.912314257985</v>
      </c>
      <c r="H357" s="82">
        <f t="shared" si="5"/>
        <v>1659357.4923391074</v>
      </c>
    </row>
    <row r="358" spans="1:8" ht="15">
      <c r="A358" s="89" t="s">
        <v>416</v>
      </c>
      <c r="B358" s="31" t="s">
        <v>417</v>
      </c>
      <c r="C358" s="57"/>
      <c r="D358" s="12">
        <v>57355.84652000001</v>
      </c>
      <c r="E358" s="12">
        <v>2059.0748900680005</v>
      </c>
      <c r="G358" s="21">
        <v>0</v>
      </c>
      <c r="H358" s="82">
        <f t="shared" si="5"/>
        <v>59414.921410068004</v>
      </c>
    </row>
    <row r="359" spans="1:8" ht="15">
      <c r="A359" s="88" t="s">
        <v>418</v>
      </c>
      <c r="B359" s="11" t="s">
        <v>419</v>
      </c>
      <c r="C359" s="56"/>
      <c r="D359" s="12">
        <v>1187675.707582</v>
      </c>
      <c r="E359" s="12">
        <v>42637.5579021938</v>
      </c>
      <c r="G359" s="21">
        <v>0</v>
      </c>
      <c r="H359" s="82">
        <f t="shared" si="5"/>
        <v>1230313.2654841938</v>
      </c>
    </row>
    <row r="360" spans="1:8" ht="15">
      <c r="A360" s="88" t="s">
        <v>420</v>
      </c>
      <c r="B360" s="11" t="s">
        <v>421</v>
      </c>
      <c r="C360" s="56"/>
      <c r="D360" s="12">
        <v>2641763.4696119996</v>
      </c>
      <c r="E360" s="12">
        <v>94839.30855907079</v>
      </c>
      <c r="G360" s="21">
        <v>132785.8018997664</v>
      </c>
      <c r="H360" s="82">
        <f t="shared" si="5"/>
        <v>2869388.580070837</v>
      </c>
    </row>
    <row r="361" spans="1:8" ht="15">
      <c r="A361" s="88" t="s">
        <v>422</v>
      </c>
      <c r="B361" s="11" t="s">
        <v>423</v>
      </c>
      <c r="C361" s="56"/>
      <c r="D361" s="12">
        <v>555298.236512</v>
      </c>
      <c r="E361" s="12">
        <v>19935.2066907808</v>
      </c>
      <c r="G361" s="21">
        <v>0</v>
      </c>
      <c r="H361" s="82">
        <f t="shared" si="5"/>
        <v>575233.4432027808</v>
      </c>
    </row>
    <row r="362" spans="1:8" ht="15">
      <c r="A362" s="88" t="s">
        <v>424</v>
      </c>
      <c r="B362" s="11" t="s">
        <v>425</v>
      </c>
      <c r="C362" s="56"/>
      <c r="D362" s="12">
        <v>4512348.3195756</v>
      </c>
      <c r="E362" s="12">
        <v>161993.30467276406</v>
      </c>
      <c r="G362" s="21">
        <v>0</v>
      </c>
      <c r="H362" s="82">
        <f t="shared" si="5"/>
        <v>4674341.624248364</v>
      </c>
    </row>
    <row r="363" spans="1:8" ht="15">
      <c r="A363" s="88" t="s">
        <v>426</v>
      </c>
      <c r="B363" s="11" t="s">
        <v>427</v>
      </c>
      <c r="C363" s="56"/>
      <c r="D363" s="12">
        <v>1362493.9867200002</v>
      </c>
      <c r="E363" s="12">
        <v>48913.534123248006</v>
      </c>
      <c r="G363" s="21">
        <v>0</v>
      </c>
      <c r="H363" s="82">
        <f t="shared" si="5"/>
        <v>1411407.520843248</v>
      </c>
    </row>
    <row r="364" spans="1:8" ht="15">
      <c r="A364" s="88" t="s">
        <v>428</v>
      </c>
      <c r="B364" s="11" t="s">
        <v>429</v>
      </c>
      <c r="C364" s="56"/>
      <c r="D364" s="12">
        <v>553015.7079259999</v>
      </c>
      <c r="E364" s="12">
        <v>19853.263914543397</v>
      </c>
      <c r="G364" s="21">
        <v>0</v>
      </c>
      <c r="H364" s="82">
        <f t="shared" si="5"/>
        <v>572868.9718405433</v>
      </c>
    </row>
    <row r="365" spans="1:8" ht="15">
      <c r="A365" s="89" t="s">
        <v>430</v>
      </c>
      <c r="B365" s="31" t="s">
        <v>431</v>
      </c>
      <c r="C365" s="57"/>
      <c r="D365" s="12">
        <v>601417.0192239999</v>
      </c>
      <c r="E365" s="12">
        <v>21590.870990141597</v>
      </c>
      <c r="G365" s="21">
        <v>0</v>
      </c>
      <c r="H365" s="82">
        <f t="shared" si="5"/>
        <v>623007.8902141416</v>
      </c>
    </row>
    <row r="366" spans="1:8" ht="15">
      <c r="A366" s="88" t="s">
        <v>432</v>
      </c>
      <c r="B366" s="11" t="s">
        <v>433</v>
      </c>
      <c r="C366" s="56"/>
      <c r="D366" s="12">
        <v>468737.729366</v>
      </c>
      <c r="E366" s="12">
        <v>16827.6844842394</v>
      </c>
      <c r="G366" s="21">
        <v>0</v>
      </c>
      <c r="H366" s="82">
        <f t="shared" si="5"/>
        <v>485565.41385023936</v>
      </c>
    </row>
    <row r="367" spans="1:8" ht="15">
      <c r="A367" s="88" t="s">
        <v>434</v>
      </c>
      <c r="B367" s="11" t="s">
        <v>435</v>
      </c>
      <c r="C367" s="56"/>
      <c r="D367" s="12">
        <v>1148287.45788</v>
      </c>
      <c r="E367" s="12">
        <v>41223.519737892</v>
      </c>
      <c r="G367" s="21">
        <v>0</v>
      </c>
      <c r="H367" s="82">
        <f t="shared" si="5"/>
        <v>1189510.977617892</v>
      </c>
    </row>
    <row r="368" spans="1:8" ht="15">
      <c r="A368" s="88" t="s">
        <v>436</v>
      </c>
      <c r="B368" s="11" t="s">
        <v>437</v>
      </c>
      <c r="C368" s="56"/>
      <c r="D368" s="12">
        <v>1204355.7241719998</v>
      </c>
      <c r="E368" s="12">
        <v>43236.3704977748</v>
      </c>
      <c r="G368" s="21">
        <v>0</v>
      </c>
      <c r="H368" s="82">
        <f t="shared" si="5"/>
        <v>1247592.0946697746</v>
      </c>
    </row>
    <row r="369" spans="1:8" ht="15">
      <c r="A369" s="88" t="s">
        <v>438</v>
      </c>
      <c r="B369" s="11" t="s">
        <v>439</v>
      </c>
      <c r="C369" s="56"/>
      <c r="D369" s="12">
        <v>474063.6293999999</v>
      </c>
      <c r="E369" s="12">
        <v>17018.884295459997</v>
      </c>
      <c r="G369" s="21">
        <v>0</v>
      </c>
      <c r="H369" s="82">
        <f t="shared" si="5"/>
        <v>491082.51369545993</v>
      </c>
    </row>
    <row r="370" spans="1:8" ht="15">
      <c r="A370" s="88" t="s">
        <v>440</v>
      </c>
      <c r="B370" s="11" t="s">
        <v>441</v>
      </c>
      <c r="C370" s="56"/>
      <c r="D370" s="12">
        <v>348173.398926</v>
      </c>
      <c r="E370" s="12">
        <v>12499.4250214434</v>
      </c>
      <c r="G370" s="21">
        <v>8725.80570845201</v>
      </c>
      <c r="H370" s="82">
        <f t="shared" si="5"/>
        <v>369398.6296558954</v>
      </c>
    </row>
    <row r="371" spans="1:8" ht="15">
      <c r="A371" s="88" t="s">
        <v>442</v>
      </c>
      <c r="B371" s="11" t="s">
        <v>443</v>
      </c>
      <c r="C371" s="56"/>
      <c r="D371" s="12">
        <v>554947.078268</v>
      </c>
      <c r="E371" s="12">
        <v>19922.600109821204</v>
      </c>
      <c r="G371" s="21">
        <v>0</v>
      </c>
      <c r="H371" s="82">
        <f t="shared" si="5"/>
        <v>574869.6783778212</v>
      </c>
    </row>
    <row r="372" spans="1:8" ht="15">
      <c r="A372" s="88" t="s">
        <v>444</v>
      </c>
      <c r="B372" s="11" t="s">
        <v>445</v>
      </c>
      <c r="C372" s="56"/>
      <c r="D372" s="12">
        <v>397979.3432</v>
      </c>
      <c r="E372" s="12">
        <v>14287.45842088</v>
      </c>
      <c r="G372" s="21">
        <v>0</v>
      </c>
      <c r="H372" s="82">
        <f t="shared" si="5"/>
        <v>412266.80162088</v>
      </c>
    </row>
    <row r="373" spans="1:8" ht="15">
      <c r="A373" s="88" t="s">
        <v>446</v>
      </c>
      <c r="B373" s="11" t="s">
        <v>447</v>
      </c>
      <c r="C373" s="56"/>
      <c r="D373" s="12">
        <v>74913.75872000001</v>
      </c>
      <c r="E373" s="12">
        <v>2689.4039380480003</v>
      </c>
      <c r="G373" s="21">
        <v>0</v>
      </c>
      <c r="H373" s="82">
        <f t="shared" si="5"/>
        <v>77603.16265804801</v>
      </c>
    </row>
    <row r="374" spans="1:8" ht="15">
      <c r="A374" s="88" t="s">
        <v>448</v>
      </c>
      <c r="B374" s="11" t="s">
        <v>449</v>
      </c>
      <c r="C374" s="56"/>
      <c r="D374" s="12">
        <v>701906.8033820001</v>
      </c>
      <c r="E374" s="12">
        <v>25198.454241413805</v>
      </c>
      <c r="G374" s="21">
        <v>0</v>
      </c>
      <c r="H374" s="82">
        <f t="shared" si="5"/>
        <v>727105.2576234139</v>
      </c>
    </row>
    <row r="375" spans="1:8" ht="15">
      <c r="A375" s="88" t="s">
        <v>450</v>
      </c>
      <c r="B375" s="11" t="s">
        <v>451</v>
      </c>
      <c r="C375" s="56"/>
      <c r="D375" s="12">
        <v>206012.83648000003</v>
      </c>
      <c r="E375" s="12">
        <v>0</v>
      </c>
      <c r="G375" s="21">
        <v>0</v>
      </c>
      <c r="H375" s="82">
        <f t="shared" si="5"/>
        <v>206012.83648000003</v>
      </c>
    </row>
    <row r="376" spans="1:8" ht="15">
      <c r="A376" s="88" t="s">
        <v>452</v>
      </c>
      <c r="B376" s="11" t="s">
        <v>453</v>
      </c>
      <c r="C376" s="56"/>
      <c r="D376" s="12">
        <v>142804.35256000003</v>
      </c>
      <c r="E376" s="12">
        <v>0</v>
      </c>
      <c r="G376" s="21">
        <v>0</v>
      </c>
      <c r="H376" s="82">
        <f t="shared" si="5"/>
        <v>142804.35256000003</v>
      </c>
    </row>
    <row r="377" spans="1:8" ht="15">
      <c r="A377" s="88" t="s">
        <v>454</v>
      </c>
      <c r="B377" s="11" t="s">
        <v>455</v>
      </c>
      <c r="C377" s="56"/>
      <c r="D377" s="12">
        <v>168555.95712000006</v>
      </c>
      <c r="E377" s="12">
        <v>0</v>
      </c>
      <c r="G377" s="21">
        <v>0</v>
      </c>
      <c r="H377" s="82">
        <f t="shared" si="5"/>
        <v>168555.95712000006</v>
      </c>
    </row>
    <row r="378" spans="1:8" ht="15">
      <c r="A378" s="88" t="s">
        <v>456</v>
      </c>
      <c r="B378" s="11" t="s">
        <v>457</v>
      </c>
      <c r="C378" s="56"/>
      <c r="D378" s="12">
        <v>309019.25471999997</v>
      </c>
      <c r="E378" s="12">
        <v>0</v>
      </c>
      <c r="G378" s="21">
        <v>0</v>
      </c>
      <c r="H378" s="82">
        <f t="shared" si="5"/>
        <v>309019.25471999997</v>
      </c>
    </row>
    <row r="379" spans="1:8" ht="15">
      <c r="A379" s="88" t="s">
        <v>458</v>
      </c>
      <c r="B379" s="11" t="s">
        <v>459</v>
      </c>
      <c r="C379" s="56"/>
      <c r="D379" s="12">
        <v>112370.63808</v>
      </c>
      <c r="E379" s="12">
        <v>0</v>
      </c>
      <c r="G379" s="21">
        <v>0</v>
      </c>
      <c r="H379" s="82">
        <f t="shared" si="5"/>
        <v>112370.63808</v>
      </c>
    </row>
    <row r="380" spans="1:8" ht="15">
      <c r="A380" s="88" t="s">
        <v>460</v>
      </c>
      <c r="B380" s="11" t="s">
        <v>461</v>
      </c>
      <c r="C380" s="56"/>
      <c r="D380" s="12">
        <v>4260778.553574</v>
      </c>
      <c r="E380" s="12">
        <v>0</v>
      </c>
      <c r="G380" s="21">
        <v>149690.14782800074</v>
      </c>
      <c r="H380" s="82">
        <f t="shared" si="5"/>
        <v>4410468.701402</v>
      </c>
    </row>
    <row r="381" spans="1:8" ht="15">
      <c r="A381" s="88" t="s">
        <v>462</v>
      </c>
      <c r="B381" s="11" t="s">
        <v>463</v>
      </c>
      <c r="C381" s="56"/>
      <c r="D381" s="12">
        <v>3740420.5623399992</v>
      </c>
      <c r="E381" s="12">
        <v>0</v>
      </c>
      <c r="G381" s="21">
        <v>188370.9481350006</v>
      </c>
      <c r="H381" s="82">
        <f t="shared" si="5"/>
        <v>3928791.510475</v>
      </c>
    </row>
    <row r="382" spans="1:8" ht="15">
      <c r="A382" s="88" t="s">
        <v>464</v>
      </c>
      <c r="B382" s="11" t="s">
        <v>465</v>
      </c>
      <c r="C382" s="56"/>
      <c r="D382" s="12">
        <v>242474.76748200005</v>
      </c>
      <c r="E382" s="12">
        <v>0</v>
      </c>
      <c r="G382" s="21">
        <v>0</v>
      </c>
      <c r="H382" s="82">
        <f t="shared" si="5"/>
        <v>242474.76748200005</v>
      </c>
    </row>
    <row r="383" spans="1:8" ht="15">
      <c r="A383" s="88" t="s">
        <v>466</v>
      </c>
      <c r="B383" s="11" t="s">
        <v>467</v>
      </c>
      <c r="C383" s="56"/>
      <c r="D383" s="12">
        <v>36286.35188</v>
      </c>
      <c r="E383" s="12">
        <v>0</v>
      </c>
      <c r="G383" s="21">
        <v>0</v>
      </c>
      <c r="H383" s="82">
        <f t="shared" si="5"/>
        <v>36286.35188</v>
      </c>
    </row>
    <row r="384" spans="1:8" ht="15">
      <c r="A384" s="88" t="s">
        <v>468</v>
      </c>
      <c r="B384" s="11" t="s">
        <v>469</v>
      </c>
      <c r="C384" s="56"/>
      <c r="D384" s="12">
        <v>515032.09119999985</v>
      </c>
      <c r="E384" s="12">
        <v>0</v>
      </c>
      <c r="G384" s="21">
        <v>0</v>
      </c>
      <c r="H384" s="82">
        <f t="shared" si="5"/>
        <v>515032.09119999985</v>
      </c>
    </row>
    <row r="385" spans="1:8" ht="15">
      <c r="A385" s="88" t="s">
        <v>470</v>
      </c>
      <c r="B385" s="11" t="s">
        <v>471</v>
      </c>
      <c r="C385" s="56"/>
      <c r="D385" s="12">
        <v>255174.99064000006</v>
      </c>
      <c r="E385" s="12">
        <v>0</v>
      </c>
      <c r="G385" s="21">
        <v>0</v>
      </c>
      <c r="H385" s="82">
        <f t="shared" si="5"/>
        <v>255174.99064000006</v>
      </c>
    </row>
    <row r="386" spans="1:8" ht="15">
      <c r="A386" s="88" t="s">
        <v>472</v>
      </c>
      <c r="B386" s="11" t="s">
        <v>473</v>
      </c>
      <c r="C386" s="56"/>
      <c r="D386" s="12">
        <v>635713.4743880002</v>
      </c>
      <c r="E386" s="12">
        <v>0</v>
      </c>
      <c r="G386" s="21">
        <v>0</v>
      </c>
      <c r="H386" s="82">
        <f t="shared" si="5"/>
        <v>635713.4743880002</v>
      </c>
    </row>
    <row r="387" spans="1:8" ht="15">
      <c r="A387" s="88" t="s">
        <v>474</v>
      </c>
      <c r="B387" s="11" t="s">
        <v>475</v>
      </c>
      <c r="C387" s="56"/>
      <c r="D387" s="12">
        <v>959071.6907380007</v>
      </c>
      <c r="E387" s="12">
        <v>0</v>
      </c>
      <c r="G387" s="21">
        <v>0</v>
      </c>
      <c r="H387" s="82">
        <f t="shared" si="5"/>
        <v>959071.6907380007</v>
      </c>
    </row>
    <row r="388" spans="1:8" ht="15">
      <c r="A388" s="88" t="s">
        <v>476</v>
      </c>
      <c r="B388" s="11" t="s">
        <v>477</v>
      </c>
      <c r="C388" s="56"/>
      <c r="D388" s="12">
        <v>324236.11196</v>
      </c>
      <c r="E388" s="12">
        <v>0</v>
      </c>
      <c r="G388" s="21">
        <v>0</v>
      </c>
      <c r="H388" s="82">
        <f t="shared" si="5"/>
        <v>324236.11196</v>
      </c>
    </row>
    <row r="389" spans="1:8" ht="15">
      <c r="A389" s="89" t="s">
        <v>478</v>
      </c>
      <c r="B389" s="31" t="s">
        <v>479</v>
      </c>
      <c r="C389" s="57"/>
      <c r="D389" s="12">
        <v>1244621.8694839994</v>
      </c>
      <c r="E389" s="12">
        <v>0</v>
      </c>
      <c r="G389" s="21">
        <v>0</v>
      </c>
      <c r="H389" s="82">
        <f t="shared" si="5"/>
        <v>1244621.8694839994</v>
      </c>
    </row>
    <row r="390" spans="1:8" ht="15">
      <c r="A390" s="88" t="s">
        <v>480</v>
      </c>
      <c r="B390" s="11" t="s">
        <v>481</v>
      </c>
      <c r="C390" s="56"/>
      <c r="D390" s="12">
        <v>2767126.96272</v>
      </c>
      <c r="E390" s="12">
        <v>99339.85796164801</v>
      </c>
      <c r="G390" s="21">
        <v>0</v>
      </c>
      <c r="H390" s="82">
        <f t="shared" si="5"/>
        <v>2866466.8206816483</v>
      </c>
    </row>
    <row r="391" spans="1:8" ht="15">
      <c r="A391" s="88" t="s">
        <v>482</v>
      </c>
      <c r="B391" s="11" t="s">
        <v>483</v>
      </c>
      <c r="C391" s="56"/>
      <c r="D391" s="12">
        <v>5108767.18646</v>
      </c>
      <c r="E391" s="12">
        <v>183404.741993914</v>
      </c>
      <c r="G391" s="21">
        <v>0</v>
      </c>
      <c r="H391" s="82">
        <f t="shared" si="5"/>
        <v>5292171.928453915</v>
      </c>
    </row>
    <row r="392" spans="1:8" ht="15">
      <c r="A392" s="88" t="s">
        <v>484</v>
      </c>
      <c r="B392" s="11" t="s">
        <v>485</v>
      </c>
      <c r="C392" s="56"/>
      <c r="D392" s="12">
        <v>4079463.8469219995</v>
      </c>
      <c r="E392" s="12">
        <v>146452.75210449978</v>
      </c>
      <c r="G392" s="21">
        <v>0</v>
      </c>
      <c r="H392" s="82">
        <f t="shared" si="5"/>
        <v>4225916.599026499</v>
      </c>
    </row>
    <row r="393" spans="1:8" ht="15">
      <c r="A393" s="88" t="s">
        <v>486</v>
      </c>
      <c r="B393" s="11" t="s">
        <v>487</v>
      </c>
      <c r="C393" s="56"/>
      <c r="D393" s="12">
        <v>2514293.02704</v>
      </c>
      <c r="E393" s="12">
        <v>90263.119670736</v>
      </c>
      <c r="G393" s="21">
        <v>35227.443072527894</v>
      </c>
      <c r="H393" s="82">
        <f t="shared" si="5"/>
        <v>2639783.5897832643</v>
      </c>
    </row>
    <row r="394" spans="1:8" ht="15">
      <c r="A394" s="88" t="s">
        <v>488</v>
      </c>
      <c r="B394" s="11" t="s">
        <v>489</v>
      </c>
      <c r="C394" s="56"/>
      <c r="D394" s="12">
        <v>5283819.571094002</v>
      </c>
      <c r="E394" s="12">
        <v>189689.12260227467</v>
      </c>
      <c r="G394" s="21">
        <v>0</v>
      </c>
      <c r="H394" s="82">
        <f t="shared" si="5"/>
        <v>5473508.693696276</v>
      </c>
    </row>
    <row r="395" spans="1:8" ht="15">
      <c r="A395" s="88" t="s">
        <v>490</v>
      </c>
      <c r="B395" s="11" t="s">
        <v>491</v>
      </c>
      <c r="C395" s="56"/>
      <c r="D395" s="12">
        <v>2053105.19992</v>
      </c>
      <c r="E395" s="12">
        <v>73706.476677128</v>
      </c>
      <c r="G395" s="21">
        <v>361505.34330129885</v>
      </c>
      <c r="H395" s="82">
        <f t="shared" si="5"/>
        <v>2488317.019898427</v>
      </c>
    </row>
    <row r="396" spans="1:8" ht="15">
      <c r="A396" s="88" t="s">
        <v>492</v>
      </c>
      <c r="B396" s="11" t="s">
        <v>493</v>
      </c>
      <c r="C396" s="56"/>
      <c r="D396" s="12">
        <v>5371667.658468</v>
      </c>
      <c r="E396" s="12">
        <v>192842.8689390012</v>
      </c>
      <c r="G396" s="21">
        <v>0</v>
      </c>
      <c r="H396" s="82">
        <f aca="true" t="shared" si="6" ref="H396:H407">D396+E396-F396+G396</f>
        <v>5564510.527407001</v>
      </c>
    </row>
    <row r="397" spans="1:8" ht="15">
      <c r="A397" s="88" t="s">
        <v>494</v>
      </c>
      <c r="B397" s="11" t="s">
        <v>495</v>
      </c>
      <c r="C397" s="56"/>
      <c r="D397" s="12">
        <v>4697326.777240001</v>
      </c>
      <c r="E397" s="12">
        <v>168634.03130291603</v>
      </c>
      <c r="G397" s="21">
        <v>0</v>
      </c>
      <c r="H397" s="82">
        <f t="shared" si="6"/>
        <v>4865960.808542917</v>
      </c>
    </row>
    <row r="398" spans="1:8" ht="15">
      <c r="A398" s="88" t="s">
        <v>496</v>
      </c>
      <c r="B398" s="11" t="s">
        <v>497</v>
      </c>
      <c r="C398" s="56"/>
      <c r="D398" s="12">
        <v>4625924.6009599995</v>
      </c>
      <c r="E398" s="12">
        <v>166070.693174464</v>
      </c>
      <c r="G398" s="21">
        <v>0</v>
      </c>
      <c r="H398" s="82">
        <f t="shared" si="6"/>
        <v>4791995.294134463</v>
      </c>
    </row>
    <row r="399" spans="1:8" ht="15">
      <c r="A399" s="88" t="s">
        <v>498</v>
      </c>
      <c r="B399" s="11" t="s">
        <v>499</v>
      </c>
      <c r="C399" s="56"/>
      <c r="D399" s="12">
        <v>2425332.93856</v>
      </c>
      <c r="E399" s="12">
        <v>87069.45249430402</v>
      </c>
      <c r="G399" s="21">
        <v>0</v>
      </c>
      <c r="H399" s="82">
        <f t="shared" si="6"/>
        <v>2512402.3910543043</v>
      </c>
    </row>
    <row r="400" spans="1:8" ht="15">
      <c r="A400" s="88" t="s">
        <v>500</v>
      </c>
      <c r="B400" s="11" t="s">
        <v>501</v>
      </c>
      <c r="C400" s="56"/>
      <c r="D400" s="12">
        <v>3179972.004916</v>
      </c>
      <c r="E400" s="12">
        <v>114160.9949764844</v>
      </c>
      <c r="G400" s="21">
        <v>23236.426922791885</v>
      </c>
      <c r="H400" s="82">
        <f t="shared" si="6"/>
        <v>3317369.4268152765</v>
      </c>
    </row>
    <row r="401" spans="1:8" ht="15">
      <c r="A401" s="88" t="s">
        <v>502</v>
      </c>
      <c r="B401" s="11" t="s">
        <v>503</v>
      </c>
      <c r="C401" s="56"/>
      <c r="D401" s="12">
        <v>222458.74757400004</v>
      </c>
      <c r="E401" s="12">
        <v>0</v>
      </c>
      <c r="G401" s="21">
        <v>0</v>
      </c>
      <c r="H401" s="82">
        <f t="shared" si="6"/>
        <v>222458.74757400004</v>
      </c>
    </row>
    <row r="402" spans="1:8" ht="15">
      <c r="A402" s="88" t="s">
        <v>504</v>
      </c>
      <c r="B402" s="11" t="s">
        <v>505</v>
      </c>
      <c r="C402" s="56"/>
      <c r="D402" s="12">
        <v>18728.439680000003</v>
      </c>
      <c r="E402" s="12">
        <v>0</v>
      </c>
      <c r="G402" s="21">
        <v>0</v>
      </c>
      <c r="H402" s="82">
        <f t="shared" si="6"/>
        <v>18728.439680000003</v>
      </c>
    </row>
    <row r="403" spans="1:8" ht="15">
      <c r="A403" s="90" t="s">
        <v>506</v>
      </c>
      <c r="B403" s="24" t="s">
        <v>507</v>
      </c>
      <c r="D403" s="12">
        <v>268167.845668</v>
      </c>
      <c r="E403" s="12">
        <v>0</v>
      </c>
      <c r="G403" s="21">
        <v>0</v>
      </c>
      <c r="H403" s="82">
        <f t="shared" si="6"/>
        <v>268167.845668</v>
      </c>
    </row>
    <row r="404" spans="1:8" ht="15">
      <c r="A404" s="90" t="s">
        <v>508</v>
      </c>
      <c r="B404" s="24" t="s">
        <v>509</v>
      </c>
      <c r="D404" s="12">
        <v>103006.41824000001</v>
      </c>
      <c r="E404" s="12">
        <v>0</v>
      </c>
      <c r="G404" s="21">
        <v>0</v>
      </c>
      <c r="H404" s="82">
        <f t="shared" si="6"/>
        <v>103006.41824000001</v>
      </c>
    </row>
    <row r="405" spans="1:8" ht="15">
      <c r="A405" s="90" t="s">
        <v>510</v>
      </c>
      <c r="B405" s="24" t="s">
        <v>511</v>
      </c>
      <c r="D405" s="12">
        <v>131099.07776000001</v>
      </c>
      <c r="E405" s="12">
        <v>0</v>
      </c>
      <c r="G405" s="21">
        <v>14736.647345000032</v>
      </c>
      <c r="H405" s="82">
        <f t="shared" si="6"/>
        <v>145835.72510500005</v>
      </c>
    </row>
    <row r="406" spans="1:8" ht="15">
      <c r="A406" s="90" t="s">
        <v>512</v>
      </c>
      <c r="B406" s="24" t="s">
        <v>513</v>
      </c>
      <c r="D406" s="12">
        <v>195478.08916000003</v>
      </c>
      <c r="E406" s="12">
        <v>0</v>
      </c>
      <c r="G406" s="21">
        <v>0</v>
      </c>
      <c r="H406" s="82">
        <f t="shared" si="6"/>
        <v>195478.08916000003</v>
      </c>
    </row>
    <row r="407" spans="1:8" ht="15">
      <c r="A407" s="90" t="s">
        <v>514</v>
      </c>
      <c r="B407" s="24" t="s">
        <v>515</v>
      </c>
      <c r="D407" s="12">
        <v>231822.96741400004</v>
      </c>
      <c r="E407" s="12">
        <v>0</v>
      </c>
      <c r="G407" s="21">
        <v>0</v>
      </c>
      <c r="H407" s="82">
        <f t="shared" si="6"/>
        <v>231822.96741400004</v>
      </c>
    </row>
    <row r="408" ht="15">
      <c r="A408" s="90"/>
    </row>
    <row r="409" ht="15">
      <c r="A409" s="90"/>
    </row>
    <row r="410" ht="15">
      <c r="A410" s="90"/>
    </row>
    <row r="411" ht="15">
      <c r="A411" s="90"/>
    </row>
    <row r="412" ht="15">
      <c r="A412" s="90"/>
    </row>
    <row r="413" ht="15">
      <c r="A413" s="86"/>
    </row>
    <row r="414" spans="1:2" ht="15">
      <c r="A414" s="86"/>
      <c r="B414" s="40"/>
    </row>
    <row r="415" spans="1:2" ht="15">
      <c r="A415" s="86"/>
      <c r="B415" s="78"/>
    </row>
    <row r="416" ht="15">
      <c r="A416" s="86"/>
    </row>
    <row r="417" ht="15">
      <c r="A417" s="86"/>
    </row>
    <row r="418" spans="1:3" ht="15">
      <c r="A418" s="86"/>
      <c r="C418" s="21"/>
    </row>
    <row r="419" spans="1:3" ht="15">
      <c r="A419" s="86"/>
      <c r="B419" s="40"/>
      <c r="C419" s="21"/>
    </row>
    <row r="420" spans="1:3" ht="15">
      <c r="A420" s="86"/>
      <c r="B420" s="43"/>
      <c r="C420" s="21"/>
    </row>
    <row r="421" spans="1:3" ht="15">
      <c r="A421" s="91"/>
      <c r="B421" s="43"/>
      <c r="C421" s="21"/>
    </row>
    <row r="422" spans="1:3" ht="15">
      <c r="A422" s="86"/>
      <c r="B422" s="40"/>
      <c r="C422" s="21"/>
    </row>
    <row r="423" spans="1:3" ht="15">
      <c r="A423" s="86"/>
      <c r="C423" s="21"/>
    </row>
    <row r="424" spans="1:3" ht="15">
      <c r="A424" s="86"/>
      <c r="C424" s="21"/>
    </row>
    <row r="425" ht="15">
      <c r="A425" s="91"/>
    </row>
    <row r="426" ht="15">
      <c r="A426" s="86"/>
    </row>
    <row r="427" ht="15">
      <c r="A427" s="86"/>
    </row>
    <row r="428" ht="15">
      <c r="A428" s="86"/>
    </row>
    <row r="429" spans="1:2" ht="15">
      <c r="A429" s="86"/>
      <c r="B429" s="78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73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F18" sqref="F18"/>
    </sheetView>
  </sheetViews>
  <sheetFormatPr defaultColWidth="9.140625" defaultRowHeight="15"/>
  <cols>
    <col min="1" max="1" width="3.57421875" style="4" bestFit="1" customWidth="1"/>
    <col min="2" max="2" width="12.00390625" style="36" customWidth="1"/>
    <col min="3" max="3" width="9.28125" style="4" bestFit="1" customWidth="1"/>
    <col min="4" max="4" width="13.140625" style="4" customWidth="1"/>
    <col min="5" max="5" width="11.8515625" style="4" bestFit="1" customWidth="1"/>
    <col min="6" max="6" width="10.140625" style="4" bestFit="1" customWidth="1"/>
    <col min="7" max="8" width="8.7109375" style="4" customWidth="1"/>
    <col min="9" max="9" width="12.421875" style="4" customWidth="1"/>
    <col min="10" max="10" width="11.57421875" style="4" bestFit="1" customWidth="1"/>
    <col min="11" max="12" width="13.8515625" style="4" customWidth="1"/>
    <col min="13" max="13" width="14.8515625" style="4" customWidth="1"/>
    <col min="14" max="14" width="9.57421875" style="4" customWidth="1"/>
    <col min="15" max="15" width="2.421875" style="4" customWidth="1"/>
    <col min="16" max="16" width="8.57421875" style="5" customWidth="1"/>
    <col min="17" max="17" width="1.421875" style="6" customWidth="1"/>
    <col min="18" max="18" width="8.140625" style="6" customWidth="1"/>
    <col min="19" max="19" width="10.7109375" style="6" customWidth="1"/>
    <col min="20" max="20" width="1.57421875" style="6" customWidth="1"/>
    <col min="21" max="21" width="8.28125" style="312" customWidth="1"/>
    <col min="22" max="22" width="9.28125" style="306" customWidth="1"/>
    <col min="23" max="23" width="1.28515625" style="4" customWidth="1"/>
    <col min="24" max="24" width="9.7109375" style="301" customWidth="1"/>
    <col min="25" max="25" width="10.28125" style="302" customWidth="1"/>
  </cols>
  <sheetData>
    <row r="1" spans="1:2" ht="15">
      <c r="A1" s="4" t="s">
        <v>538</v>
      </c>
      <c r="B1" s="297"/>
    </row>
    <row r="2" spans="1:2" ht="18">
      <c r="A2" s="192" t="s">
        <v>1348</v>
      </c>
      <c r="B2" s="297"/>
    </row>
    <row r="3" spans="1:2" ht="15">
      <c r="A3" s="4" t="s">
        <v>1349</v>
      </c>
      <c r="B3" s="298"/>
    </row>
    <row r="5" spans="2:25" ht="15">
      <c r="B5" s="24" t="s">
        <v>20</v>
      </c>
      <c r="C5" s="206" t="s">
        <v>579</v>
      </c>
      <c r="D5" s="4" t="s">
        <v>1316</v>
      </c>
      <c r="P5" s="205" t="s">
        <v>1317</v>
      </c>
      <c r="R5" s="307" t="s">
        <v>1318</v>
      </c>
      <c r="S5" s="307" t="s">
        <v>1318</v>
      </c>
      <c r="U5" s="326" t="s">
        <v>1319</v>
      </c>
      <c r="V5" s="308" t="s">
        <v>1319</v>
      </c>
      <c r="X5" s="301" t="s">
        <v>1320</v>
      </c>
      <c r="Y5" s="302" t="s">
        <v>1320</v>
      </c>
    </row>
    <row r="6" spans="3:25" ht="15">
      <c r="C6" s="206" t="s">
        <v>976</v>
      </c>
      <c r="D6" s="279" t="s">
        <v>20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4"/>
      <c r="P6" s="205" t="s">
        <v>1321</v>
      </c>
      <c r="Q6" s="206"/>
      <c r="R6" s="307" t="s">
        <v>20</v>
      </c>
      <c r="U6" s="326" t="s">
        <v>1322</v>
      </c>
      <c r="V6" s="309" t="s">
        <v>1322</v>
      </c>
      <c r="X6" s="301" t="s">
        <v>973</v>
      </c>
      <c r="Y6" s="302" t="s">
        <v>973</v>
      </c>
    </row>
    <row r="7" spans="1:22" ht="15">
      <c r="A7" s="6"/>
      <c r="B7" s="24"/>
      <c r="C7" s="281">
        <v>41639</v>
      </c>
      <c r="D7" s="6" t="s">
        <v>1323</v>
      </c>
      <c r="E7" s="206" t="s">
        <v>1324</v>
      </c>
      <c r="F7" s="206" t="s">
        <v>1325</v>
      </c>
      <c r="G7" s="206" t="s">
        <v>1326</v>
      </c>
      <c r="H7" s="206" t="s">
        <v>1327</v>
      </c>
      <c r="I7" s="206" t="s">
        <v>1353</v>
      </c>
      <c r="J7" s="206" t="s">
        <v>1328</v>
      </c>
      <c r="K7" s="206" t="s">
        <v>1329</v>
      </c>
      <c r="L7" s="206" t="s">
        <v>1330</v>
      </c>
      <c r="M7" s="206" t="s">
        <v>1331</v>
      </c>
      <c r="N7" s="206" t="s">
        <v>973</v>
      </c>
      <c r="O7" s="206"/>
      <c r="P7" s="205" t="s">
        <v>1332</v>
      </c>
      <c r="Q7" s="206"/>
      <c r="R7" s="307"/>
      <c r="U7" s="326"/>
      <c r="V7" s="309"/>
    </row>
    <row r="8" spans="1:25" ht="15">
      <c r="A8" s="6"/>
      <c r="B8" s="24"/>
      <c r="C8" s="281"/>
      <c r="D8" s="206" t="s">
        <v>1333</v>
      </c>
      <c r="E8" s="206" t="s">
        <v>1334</v>
      </c>
      <c r="F8" s="206" t="s">
        <v>1335</v>
      </c>
      <c r="G8" s="206" t="s">
        <v>1336</v>
      </c>
      <c r="H8" s="206" t="s">
        <v>1337</v>
      </c>
      <c r="I8" s="206" t="s">
        <v>1338</v>
      </c>
      <c r="J8" s="206" t="s">
        <v>1339</v>
      </c>
      <c r="K8" s="206" t="s">
        <v>1340</v>
      </c>
      <c r="L8" s="206" t="s">
        <v>1340</v>
      </c>
      <c r="M8" s="206" t="s">
        <v>1354</v>
      </c>
      <c r="P8" s="205"/>
      <c r="Q8" s="206"/>
      <c r="R8" s="310"/>
      <c r="U8" s="100"/>
      <c r="V8" s="158"/>
      <c r="Y8" s="303"/>
    </row>
    <row r="9" spans="3:25" ht="15">
      <c r="C9" s="278"/>
      <c r="D9" s="108" t="s">
        <v>20</v>
      </c>
      <c r="E9" s="278" t="s">
        <v>20</v>
      </c>
      <c r="F9" s="278" t="s">
        <v>1333</v>
      </c>
      <c r="G9" s="278"/>
      <c r="H9" s="278" t="s">
        <v>1341</v>
      </c>
      <c r="I9" s="278" t="s">
        <v>20</v>
      </c>
      <c r="J9" s="278" t="s">
        <v>1333</v>
      </c>
      <c r="K9" s="278" t="s">
        <v>1342</v>
      </c>
      <c r="L9" s="278" t="s">
        <v>1343</v>
      </c>
      <c r="M9" s="278" t="s">
        <v>1333</v>
      </c>
      <c r="N9" s="282"/>
      <c r="O9" s="278"/>
      <c r="U9" s="100"/>
      <c r="V9" s="158"/>
      <c r="Y9" s="303">
        <f>SUM(Y15:Y315)</f>
        <v>131000000.00000007</v>
      </c>
    </row>
    <row r="10" spans="3:22" ht="15"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U10" s="100"/>
      <c r="V10" s="158"/>
    </row>
    <row r="11" spans="3:25" ht="15">
      <c r="C11" s="278"/>
      <c r="D11" s="283" t="s">
        <v>1000</v>
      </c>
      <c r="E11" s="283" t="s">
        <v>1000</v>
      </c>
      <c r="F11" s="283" t="s">
        <v>1000</v>
      </c>
      <c r="G11" s="283" t="s">
        <v>1000</v>
      </c>
      <c r="H11" s="283" t="s">
        <v>1000</v>
      </c>
      <c r="I11" s="283" t="s">
        <v>1000</v>
      </c>
      <c r="J11" s="283" t="s">
        <v>1000</v>
      </c>
      <c r="K11" s="283" t="s">
        <v>1000</v>
      </c>
      <c r="L11" s="283" t="s">
        <v>1000</v>
      </c>
      <c r="M11" s="283" t="s">
        <v>1000</v>
      </c>
      <c r="N11" s="283" t="s">
        <v>1000</v>
      </c>
      <c r="O11" s="283"/>
      <c r="P11" s="311" t="s">
        <v>1344</v>
      </c>
      <c r="Q11" s="312"/>
      <c r="R11" s="312" t="s">
        <v>1344</v>
      </c>
      <c r="S11" s="312" t="s">
        <v>564</v>
      </c>
      <c r="U11" s="312" t="s">
        <v>1344</v>
      </c>
      <c r="V11" s="313" t="s">
        <v>564</v>
      </c>
      <c r="X11" s="301" t="s">
        <v>1344</v>
      </c>
      <c r="Y11" s="302" t="s">
        <v>564</v>
      </c>
    </row>
    <row r="12" spans="3:25" ht="15">
      <c r="C12" s="278" t="s">
        <v>20</v>
      </c>
      <c r="D12" s="225"/>
      <c r="E12" s="225"/>
      <c r="F12" s="225" t="s">
        <v>20</v>
      </c>
      <c r="G12" s="225"/>
      <c r="H12" s="225"/>
      <c r="I12" s="225"/>
      <c r="J12" s="225"/>
      <c r="K12" s="225" t="s">
        <v>20</v>
      </c>
      <c r="L12" s="225"/>
      <c r="M12" s="225" t="s">
        <v>20</v>
      </c>
      <c r="N12" s="229" t="s">
        <v>20</v>
      </c>
      <c r="O12" s="284"/>
      <c r="P12" s="314" t="s">
        <v>20</v>
      </c>
      <c r="Q12" s="28"/>
      <c r="Y12" s="303" t="s">
        <v>20</v>
      </c>
    </row>
    <row r="13" spans="1:25" s="46" customFormat="1" ht="15">
      <c r="A13" s="36"/>
      <c r="B13" s="36" t="s">
        <v>560</v>
      </c>
      <c r="C13" s="225">
        <v>5422604</v>
      </c>
      <c r="D13" s="229">
        <v>-7.192116555072072</v>
      </c>
      <c r="E13" s="229">
        <v>-0.09220662250092385</v>
      </c>
      <c r="F13" s="229">
        <v>-7.007703310070217</v>
      </c>
      <c r="G13" s="229">
        <v>-3.3194384100332615</v>
      </c>
      <c r="H13" s="229">
        <v>2.0285456950203247</v>
      </c>
      <c r="I13" s="229">
        <v>-7.0077033100702195</v>
      </c>
      <c r="J13" s="229">
        <v>5.163570860051741</v>
      </c>
      <c r="K13" s="229">
        <v>3.6882649000369576</v>
      </c>
      <c r="L13" s="229">
        <v>0.8298596025083148</v>
      </c>
      <c r="M13" s="229">
        <v>-11.24920794511272</v>
      </c>
      <c r="N13" s="229">
        <v>-24.158135095242077</v>
      </c>
      <c r="O13" s="229"/>
      <c r="P13" s="315">
        <v>24.1581350952421</v>
      </c>
      <c r="Q13" s="316"/>
      <c r="R13" s="317">
        <v>3.425303525296601E-14</v>
      </c>
      <c r="S13" s="11">
        <v>1.857406459748745E-07</v>
      </c>
      <c r="T13" s="11" t="s">
        <v>20</v>
      </c>
      <c r="U13" s="68">
        <v>-3.425303525296601E-14</v>
      </c>
      <c r="V13" s="318">
        <v>-1.857406459748745E-07</v>
      </c>
      <c r="W13" s="36"/>
      <c r="X13" s="304">
        <v>24.158135095242063</v>
      </c>
      <c r="Y13" s="303">
        <v>130999999.99999999</v>
      </c>
    </row>
    <row r="14" spans="3:25" ht="15">
      <c r="C14" s="22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 t="s">
        <v>20</v>
      </c>
      <c r="O14" s="228"/>
      <c r="P14" s="319" t="s">
        <v>20</v>
      </c>
      <c r="Q14" s="37"/>
      <c r="R14" s="320" t="s">
        <v>20</v>
      </c>
      <c r="S14" s="7" t="s">
        <v>20</v>
      </c>
      <c r="U14" s="55" t="s">
        <v>20</v>
      </c>
      <c r="V14" s="321" t="s">
        <v>20</v>
      </c>
      <c r="X14" s="305" t="s">
        <v>20</v>
      </c>
      <c r="Y14" s="303" t="s">
        <v>20</v>
      </c>
    </row>
    <row r="15" spans="1:25" ht="15">
      <c r="A15" s="285">
        <v>5</v>
      </c>
      <c r="B15" s="36" t="s">
        <v>1002</v>
      </c>
      <c r="C15" s="98">
        <v>10227</v>
      </c>
      <c r="D15" s="286">
        <v>-9.787369364324643</v>
      </c>
      <c r="E15" s="228">
        <v>-0.10524599048708239</v>
      </c>
      <c r="F15" s="228">
        <v>-7.727493587569438</v>
      </c>
      <c r="G15" s="228">
        <v>-2.7494278251939717</v>
      </c>
      <c r="H15" s="228">
        <v>0.6970911066457863</v>
      </c>
      <c r="I15" s="228">
        <v>-8.531806471376767</v>
      </c>
      <c r="J15" s="228">
        <v>5.644664000018016</v>
      </c>
      <c r="K15" s="228">
        <v>1.9020581761451623</v>
      </c>
      <c r="L15" s="228">
        <v>0.25169754944600825</v>
      </c>
      <c r="M15" s="228">
        <v>-19.284160735606495</v>
      </c>
      <c r="N15" s="228">
        <v>-39.68999314230342</v>
      </c>
      <c r="O15" s="228"/>
      <c r="P15" s="322">
        <v>24.1581350952421</v>
      </c>
      <c r="Q15" s="28"/>
      <c r="R15" s="320">
        <v>-15.531858047061323</v>
      </c>
      <c r="S15" s="7">
        <v>-158844.31224729615</v>
      </c>
      <c r="T15" s="24"/>
      <c r="U15" s="55">
        <v>15.531858047061323</v>
      </c>
      <c r="V15" s="321">
        <v>158844.31224729615</v>
      </c>
      <c r="W15" s="98"/>
      <c r="X15" s="304">
        <v>39.68999314230342</v>
      </c>
      <c r="Y15" s="303">
        <v>405909.5598663371</v>
      </c>
    </row>
    <row r="16" spans="1:25" ht="15">
      <c r="A16" s="285">
        <v>9</v>
      </c>
      <c r="B16" s="36" t="s">
        <v>1003</v>
      </c>
      <c r="C16" s="98">
        <v>2740</v>
      </c>
      <c r="D16" s="286">
        <v>-9.831811341406498</v>
      </c>
      <c r="E16" s="228">
        <v>-0.10676608355908358</v>
      </c>
      <c r="F16" s="228">
        <v>-7.772641470840907</v>
      </c>
      <c r="G16" s="228">
        <v>-3.190317881501314</v>
      </c>
      <c r="H16" s="228">
        <v>1.4600580720151994</v>
      </c>
      <c r="I16" s="228">
        <v>-8.900506449711923</v>
      </c>
      <c r="J16" s="228">
        <v>7.257082282096325</v>
      </c>
      <c r="K16" s="228">
        <v>2.4320708039072976</v>
      </c>
      <c r="L16" s="228">
        <v>0.3315728859833825</v>
      </c>
      <c r="M16" s="228">
        <v>-17.568974828357373</v>
      </c>
      <c r="N16" s="228">
        <v>-35.89023401137489</v>
      </c>
      <c r="O16" s="228"/>
      <c r="P16" s="322">
        <v>24.1581350952421</v>
      </c>
      <c r="Q16" s="28"/>
      <c r="R16" s="320">
        <v>-11.732098916132795</v>
      </c>
      <c r="S16" s="7">
        <v>-32145.951030203858</v>
      </c>
      <c r="U16" s="55">
        <v>11.732098916132795</v>
      </c>
      <c r="V16" s="321">
        <v>32145.951030203858</v>
      </c>
      <c r="W16" s="98"/>
      <c r="X16" s="304">
        <v>35.89023401137489</v>
      </c>
      <c r="Y16" s="303">
        <v>98339.24119116721</v>
      </c>
    </row>
    <row r="17" spans="1:25" ht="15">
      <c r="A17" s="285">
        <v>10</v>
      </c>
      <c r="B17" s="36" t="s">
        <v>1004</v>
      </c>
      <c r="C17" s="98">
        <v>12228</v>
      </c>
      <c r="D17" s="286">
        <v>-9.68718601809126</v>
      </c>
      <c r="E17" s="228">
        <v>-0.10666108720676194</v>
      </c>
      <c r="F17" s="228">
        <v>-8.526252614464614</v>
      </c>
      <c r="G17" s="228">
        <v>-3.824572278780484</v>
      </c>
      <c r="H17" s="228">
        <v>1.298274563397296</v>
      </c>
      <c r="I17" s="228">
        <v>-7.8892411788146095</v>
      </c>
      <c r="J17" s="228">
        <v>6.409554371749172</v>
      </c>
      <c r="K17" s="228">
        <v>2.6508146626793687</v>
      </c>
      <c r="L17" s="228">
        <v>0.3219557899555143</v>
      </c>
      <c r="M17" s="228">
        <v>-18.78326502612376</v>
      </c>
      <c r="N17" s="228">
        <v>-38.13657881570013</v>
      </c>
      <c r="O17" s="228"/>
      <c r="P17" s="322">
        <v>24.1581350952421</v>
      </c>
      <c r="Q17" s="28"/>
      <c r="R17" s="320">
        <v>-13.978443720458035</v>
      </c>
      <c r="S17" s="7">
        <v>-170928.40981376084</v>
      </c>
      <c r="U17" s="55">
        <v>13.978443720458035</v>
      </c>
      <c r="V17" s="321">
        <v>170928.40981376084</v>
      </c>
      <c r="W17" s="98"/>
      <c r="X17" s="304">
        <v>38.13657881570013</v>
      </c>
      <c r="Y17" s="303">
        <v>466334.08575838123</v>
      </c>
    </row>
    <row r="18" spans="1:25" ht="15">
      <c r="A18" s="285">
        <v>16</v>
      </c>
      <c r="B18" s="36" t="s">
        <v>1005</v>
      </c>
      <c r="C18" s="98">
        <v>8405</v>
      </c>
      <c r="D18" s="286">
        <v>-8.95243557494944</v>
      </c>
      <c r="E18" s="228">
        <v>-0.10488352068376836</v>
      </c>
      <c r="F18" s="228">
        <v>-7.107149714780603</v>
      </c>
      <c r="G18" s="228">
        <v>-3.657446718245428</v>
      </c>
      <c r="H18" s="228">
        <v>1.949878981702548</v>
      </c>
      <c r="I18" s="228">
        <v>-6.32561202800366</v>
      </c>
      <c r="J18" s="228">
        <v>8.66852058247301</v>
      </c>
      <c r="K18" s="228">
        <v>3.5082307524570355</v>
      </c>
      <c r="L18" s="228">
        <v>0.4323663093846368</v>
      </c>
      <c r="M18" s="228">
        <v>-16.856570071956337</v>
      </c>
      <c r="N18" s="228">
        <v>-28.44510100260201</v>
      </c>
      <c r="O18" s="228"/>
      <c r="P18" s="322">
        <v>24.1581350952421</v>
      </c>
      <c r="Q18" s="28"/>
      <c r="R18" s="320">
        <v>-4.28696590735991</v>
      </c>
      <c r="S18" s="7">
        <v>-36031.94845136005</v>
      </c>
      <c r="U18" s="55">
        <v>4.28696590735991</v>
      </c>
      <c r="V18" s="321">
        <v>36031.94845136005</v>
      </c>
      <c r="W18" s="98"/>
      <c r="X18" s="304">
        <v>28.44510100260201</v>
      </c>
      <c r="Y18" s="303">
        <v>239081.0739268699</v>
      </c>
    </row>
    <row r="19" spans="1:25" ht="15">
      <c r="A19" s="285">
        <v>18</v>
      </c>
      <c r="B19" s="36" t="s">
        <v>1006</v>
      </c>
      <c r="C19" s="98">
        <v>4991</v>
      </c>
      <c r="D19" s="286">
        <v>-6.603676825695419</v>
      </c>
      <c r="E19" s="228">
        <v>-0.10686612227824269</v>
      </c>
      <c r="F19" s="228">
        <v>-7.909724625730757</v>
      </c>
      <c r="G19" s="228">
        <v>-5.633820550642907</v>
      </c>
      <c r="H19" s="228">
        <v>1.3773869406860515</v>
      </c>
      <c r="I19" s="228">
        <v>-9.110731655327946</v>
      </c>
      <c r="J19" s="228">
        <v>16.364428137301594</v>
      </c>
      <c r="K19" s="228">
        <v>5.688013151990715</v>
      </c>
      <c r="L19" s="228">
        <v>0.3337209237807771</v>
      </c>
      <c r="M19" s="228">
        <v>-10.116008579085447</v>
      </c>
      <c r="N19" s="228">
        <v>-15.717279205001581</v>
      </c>
      <c r="O19" s="228"/>
      <c r="P19" s="322">
        <v>24.1581350952421</v>
      </c>
      <c r="Q19" s="28"/>
      <c r="R19" s="320">
        <v>8.440855890240517</v>
      </c>
      <c r="S19" s="7">
        <v>42128.31174819042</v>
      </c>
      <c r="U19" s="55">
        <v>-8.440855890240517</v>
      </c>
      <c r="V19" s="321">
        <v>-42128.31174819042</v>
      </c>
      <c r="W19" s="98"/>
      <c r="X19" s="304">
        <v>15.717279205001581</v>
      </c>
      <c r="Y19" s="303">
        <v>78444.9405121629</v>
      </c>
    </row>
    <row r="20" spans="1:25" ht="15">
      <c r="A20" s="285">
        <v>19</v>
      </c>
      <c r="B20" s="36" t="s">
        <v>1007</v>
      </c>
      <c r="C20" s="98">
        <v>3962</v>
      </c>
      <c r="D20" s="286">
        <v>-6.513398522900352</v>
      </c>
      <c r="E20" s="228">
        <v>-0.10512509804708745</v>
      </c>
      <c r="F20" s="228">
        <v>-7.604118285579079</v>
      </c>
      <c r="G20" s="228">
        <v>-5.331959003535554</v>
      </c>
      <c r="H20" s="228">
        <v>1.3429788467133195</v>
      </c>
      <c r="I20" s="228">
        <v>-8.922400067312147</v>
      </c>
      <c r="J20" s="228">
        <v>12.491601386597775</v>
      </c>
      <c r="K20" s="228">
        <v>5.44445270753569</v>
      </c>
      <c r="L20" s="228">
        <v>0.30574110974069263</v>
      </c>
      <c r="M20" s="228">
        <v>-11.026663998776606</v>
      </c>
      <c r="N20" s="228">
        <v>-19.918890925563353</v>
      </c>
      <c r="O20" s="228"/>
      <c r="P20" s="322">
        <v>24.1581350952421</v>
      </c>
      <c r="Q20" s="28"/>
      <c r="R20" s="320">
        <v>4.239244169678745</v>
      </c>
      <c r="S20" s="7">
        <v>16795.885400267187</v>
      </c>
      <c r="U20" s="55">
        <v>-4.239244169678745</v>
      </c>
      <c r="V20" s="321">
        <v>-16795.885400267187</v>
      </c>
      <c r="W20" s="98"/>
      <c r="X20" s="304">
        <v>19.918890925563353</v>
      </c>
      <c r="Y20" s="303">
        <v>78918.645847082</v>
      </c>
    </row>
    <row r="21" spans="1:25" ht="15">
      <c r="A21" s="285">
        <v>20</v>
      </c>
      <c r="B21" s="36" t="s">
        <v>28</v>
      </c>
      <c r="C21" s="98">
        <v>17108</v>
      </c>
      <c r="D21" s="286">
        <v>-7.648361840731405</v>
      </c>
      <c r="E21" s="228">
        <v>-0.10413722633346231</v>
      </c>
      <c r="F21" s="228">
        <v>-7.282638556313438</v>
      </c>
      <c r="G21" s="228">
        <v>-4.2068882702877</v>
      </c>
      <c r="H21" s="228">
        <v>1.1468759105755062</v>
      </c>
      <c r="I21" s="228">
        <v>-7.904323822633672</v>
      </c>
      <c r="J21" s="228">
        <v>10.307309847640385</v>
      </c>
      <c r="K21" s="228">
        <v>4.237415505537984</v>
      </c>
      <c r="L21" s="228">
        <v>0.5133423256223127</v>
      </c>
      <c r="M21" s="228">
        <v>-13.230105644361208</v>
      </c>
      <c r="N21" s="228">
        <v>-24.171511771284695</v>
      </c>
      <c r="O21" s="228"/>
      <c r="P21" s="322">
        <v>24.1581350952421</v>
      </c>
      <c r="Q21" s="28"/>
      <c r="R21" s="320">
        <v>-0.013376676042597069</v>
      </c>
      <c r="S21" s="7">
        <v>-228.84817373675065</v>
      </c>
      <c r="U21" s="55">
        <v>0.013376676042597069</v>
      </c>
      <c r="V21" s="321">
        <v>228.84817373675065</v>
      </c>
      <c r="W21" s="98"/>
      <c r="X21" s="304">
        <v>24.171511771284695</v>
      </c>
      <c r="Y21" s="303">
        <v>413526.2233831386</v>
      </c>
    </row>
    <row r="22" spans="1:25" ht="15">
      <c r="A22" s="285">
        <v>46</v>
      </c>
      <c r="B22" s="36" t="s">
        <v>1008</v>
      </c>
      <c r="C22" s="98">
        <v>1522</v>
      </c>
      <c r="D22" s="286">
        <v>-10.876111252412407</v>
      </c>
      <c r="E22" s="228">
        <v>-0.11601667057761904</v>
      </c>
      <c r="F22" s="228">
        <v>-7.703351874153405</v>
      </c>
      <c r="G22" s="228">
        <v>-3.158875852445782</v>
      </c>
      <c r="H22" s="228">
        <v>2.6492976577682668</v>
      </c>
      <c r="I22" s="228">
        <v>-6.068337966667646</v>
      </c>
      <c r="J22" s="228">
        <v>7.166538475152</v>
      </c>
      <c r="K22" s="228">
        <v>1.9867154915285663</v>
      </c>
      <c r="L22" s="228">
        <v>0.3979455574220184</v>
      </c>
      <c r="M22" s="228">
        <v>-24.494260322435743</v>
      </c>
      <c r="N22" s="228">
        <v>-40.21645675682175</v>
      </c>
      <c r="O22" s="228"/>
      <c r="P22" s="322">
        <v>24.1581350952421</v>
      </c>
      <c r="Q22" s="28"/>
      <c r="R22" s="320">
        <v>-16.05832166157965</v>
      </c>
      <c r="S22" s="7">
        <v>-24440.765568924227</v>
      </c>
      <c r="U22" s="55">
        <v>16.05832166157965</v>
      </c>
      <c r="V22" s="321">
        <v>24440.765568924227</v>
      </c>
      <c r="W22" s="98"/>
      <c r="X22" s="304">
        <v>40.21645675682175</v>
      </c>
      <c r="Y22" s="303">
        <v>61209.4471838827</v>
      </c>
    </row>
    <row r="23" spans="1:25" ht="15">
      <c r="A23" s="285">
        <v>47</v>
      </c>
      <c r="B23" s="36" t="s">
        <v>1009</v>
      </c>
      <c r="C23" s="98">
        <v>1891</v>
      </c>
      <c r="D23" s="286">
        <v>-10.650441462172417</v>
      </c>
      <c r="E23" s="228">
        <v>-0.10824166074274338</v>
      </c>
      <c r="F23" s="228">
        <v>-9.064790107098254</v>
      </c>
      <c r="G23" s="228">
        <v>-1.7720239105606628</v>
      </c>
      <c r="H23" s="228">
        <v>0.15204739756380561</v>
      </c>
      <c r="I23" s="228">
        <v>-5.398319410243293</v>
      </c>
      <c r="J23" s="228">
        <v>6.804420632385954</v>
      </c>
      <c r="K23" s="228">
        <v>2.077730986987377</v>
      </c>
      <c r="L23" s="228">
        <v>0.7206581498634068</v>
      </c>
      <c r="M23" s="228">
        <v>-17.911891202662698</v>
      </c>
      <c r="N23" s="228">
        <v>-35.150850586679525</v>
      </c>
      <c r="O23" s="228"/>
      <c r="P23" s="322">
        <v>24.1581350952421</v>
      </c>
      <c r="Q23" s="28"/>
      <c r="R23" s="320">
        <v>-10.992715491437426</v>
      </c>
      <c r="S23" s="7">
        <v>-20787.224994308173</v>
      </c>
      <c r="U23" s="55">
        <v>10.992715491437426</v>
      </c>
      <c r="V23" s="321">
        <v>20787.224994308173</v>
      </c>
      <c r="W23" s="98"/>
      <c r="X23" s="304">
        <v>35.150850586679525</v>
      </c>
      <c r="Y23" s="303">
        <v>66470.25845941098</v>
      </c>
    </row>
    <row r="24" spans="1:25" ht="15">
      <c r="A24" s="285">
        <v>49</v>
      </c>
      <c r="B24" s="36" t="s">
        <v>1010</v>
      </c>
      <c r="C24" s="98">
        <v>260753</v>
      </c>
      <c r="D24" s="286">
        <v>-4.555560132585459</v>
      </c>
      <c r="E24" s="228">
        <v>-0.07415959944456092</v>
      </c>
      <c r="F24" s="228">
        <v>-5.9164674167777624</v>
      </c>
      <c r="G24" s="228">
        <v>-2.672417688424483</v>
      </c>
      <c r="H24" s="228">
        <v>3.642031264505003</v>
      </c>
      <c r="I24" s="228">
        <v>-7.9458465710868635</v>
      </c>
      <c r="J24" s="228">
        <v>2.4642286590154336</v>
      </c>
      <c r="K24" s="228">
        <v>4.794828919770601</v>
      </c>
      <c r="L24" s="228">
        <v>0.8263307382254013</v>
      </c>
      <c r="M24" s="228">
        <v>-4.331622408256648</v>
      </c>
      <c r="N24" s="228">
        <v>-13.76865423505934</v>
      </c>
      <c r="O24" s="228"/>
      <c r="P24" s="322">
        <v>24.1581350952421</v>
      </c>
      <c r="Q24" s="28"/>
      <c r="R24" s="320">
        <v>10.389480860182758</v>
      </c>
      <c r="S24" s="7">
        <v>2709088.3027352346</v>
      </c>
      <c r="U24" s="55">
        <v>-10.389480860182758</v>
      </c>
      <c r="V24" s="321">
        <v>-2709088.3027352346</v>
      </c>
      <c r="W24" s="98"/>
      <c r="X24" s="304">
        <v>13.76865423505934</v>
      </c>
      <c r="Y24" s="303">
        <v>3590217.8977544284</v>
      </c>
    </row>
    <row r="25" spans="1:25" ht="15">
      <c r="A25" s="285">
        <v>50</v>
      </c>
      <c r="B25" s="36" t="s">
        <v>1011</v>
      </c>
      <c r="C25" s="98">
        <v>12368</v>
      </c>
      <c r="D25" s="286">
        <v>-7.903932450999897</v>
      </c>
      <c r="E25" s="228">
        <v>-0.10376011217444034</v>
      </c>
      <c r="F25" s="228">
        <v>-7.1817779847833085</v>
      </c>
      <c r="G25" s="228">
        <v>-3.0744986117087776</v>
      </c>
      <c r="H25" s="228">
        <v>0.7169026813807137</v>
      </c>
      <c r="I25" s="228">
        <v>-7.113457288576422</v>
      </c>
      <c r="J25" s="228">
        <v>7.572518955556234</v>
      </c>
      <c r="K25" s="228">
        <v>2.9462685760754357</v>
      </c>
      <c r="L25" s="228">
        <v>0.24485492334909126</v>
      </c>
      <c r="M25" s="228">
        <v>-15.17684393801497</v>
      </c>
      <c r="N25" s="228">
        <v>-29.07372524989634</v>
      </c>
      <c r="O25" s="228"/>
      <c r="P25" s="322">
        <v>24.1581350952421</v>
      </c>
      <c r="Q25" s="28"/>
      <c r="R25" s="320">
        <v>-4.915590154654243</v>
      </c>
      <c r="S25" s="7">
        <v>-60796.01903276368</v>
      </c>
      <c r="U25" s="55">
        <v>4.915590154654243</v>
      </c>
      <c r="V25" s="321">
        <v>60796.01903276368</v>
      </c>
      <c r="W25" s="98"/>
      <c r="X25" s="304">
        <v>29.07372524989634</v>
      </c>
      <c r="Y25" s="303">
        <v>359583.83389071794</v>
      </c>
    </row>
    <row r="26" spans="1:25" ht="15">
      <c r="A26" s="285">
        <v>51</v>
      </c>
      <c r="B26" s="36" t="s">
        <v>1012</v>
      </c>
      <c r="C26" s="98">
        <v>5931</v>
      </c>
      <c r="D26" s="286">
        <v>-8.617407006775563</v>
      </c>
      <c r="E26" s="228">
        <v>-0.10598540971638654</v>
      </c>
      <c r="F26" s="228">
        <v>-10.847470431037207</v>
      </c>
      <c r="G26" s="228">
        <v>-4.126811462970508</v>
      </c>
      <c r="H26" s="228">
        <v>0.7118972419378246</v>
      </c>
      <c r="I26" s="228">
        <v>-7.567396316496624</v>
      </c>
      <c r="J26" s="228">
        <v>7.685988714771109</v>
      </c>
      <c r="K26" s="228">
        <v>4.253966346873854</v>
      </c>
      <c r="L26" s="228">
        <v>0.38294963226878614</v>
      </c>
      <c r="M26" s="228">
        <v>-11.957600265924661</v>
      </c>
      <c r="N26" s="228">
        <v>-30.187868957069373</v>
      </c>
      <c r="O26" s="228"/>
      <c r="P26" s="322">
        <v>24.1581350952421</v>
      </c>
      <c r="Q26" s="28"/>
      <c r="R26" s="320">
        <v>-6.029733861827275</v>
      </c>
      <c r="S26" s="7">
        <v>-35762.35153449757</v>
      </c>
      <c r="T26" s="24"/>
      <c r="U26" s="55">
        <v>6.029733861827275</v>
      </c>
      <c r="V26" s="321">
        <v>35762.35153449757</v>
      </c>
      <c r="W26" s="98"/>
      <c r="X26" s="304">
        <v>30.187868957069373</v>
      </c>
      <c r="Y26" s="303">
        <v>179044.25078437844</v>
      </c>
    </row>
    <row r="27" spans="1:25" ht="15">
      <c r="A27" s="285">
        <v>52</v>
      </c>
      <c r="B27" s="36" t="s">
        <v>1013</v>
      </c>
      <c r="C27" s="98">
        <v>2685</v>
      </c>
      <c r="D27" s="286">
        <v>-10.169559484882521</v>
      </c>
      <c r="E27" s="228">
        <v>-0.11671699623522792</v>
      </c>
      <c r="F27" s="228">
        <v>-8.484600279578705</v>
      </c>
      <c r="G27" s="228">
        <v>-3.1471466029062</v>
      </c>
      <c r="H27" s="228">
        <v>2.3776055612276514</v>
      </c>
      <c r="I27" s="228">
        <v>-6.828436677713747</v>
      </c>
      <c r="J27" s="228">
        <v>9.506505571031765</v>
      </c>
      <c r="K27" s="228">
        <v>2.596659227542836</v>
      </c>
      <c r="L27" s="228">
        <v>0.22557658785709947</v>
      </c>
      <c r="M27" s="228">
        <v>-19.863043966795342</v>
      </c>
      <c r="N27" s="228">
        <v>-33.903157060452386</v>
      </c>
      <c r="O27" s="228"/>
      <c r="P27" s="322">
        <v>24.1581350952421</v>
      </c>
      <c r="Q27" s="28"/>
      <c r="R27" s="320">
        <v>-9.745021965210288</v>
      </c>
      <c r="S27" s="7">
        <v>-26165.383976589623</v>
      </c>
      <c r="U27" s="55">
        <v>9.745021965210288</v>
      </c>
      <c r="V27" s="321">
        <v>26165.383976589623</v>
      </c>
      <c r="W27" s="98"/>
      <c r="X27" s="304">
        <v>33.903157060452386</v>
      </c>
      <c r="Y27" s="303">
        <v>91029.97670731465</v>
      </c>
    </row>
    <row r="28" spans="1:25" ht="15">
      <c r="A28" s="285">
        <v>61</v>
      </c>
      <c r="B28" s="36" t="s">
        <v>1014</v>
      </c>
      <c r="C28" s="98">
        <v>17667</v>
      </c>
      <c r="D28" s="286">
        <v>-8.503447599699184</v>
      </c>
      <c r="E28" s="228">
        <v>-0.098166932707336</v>
      </c>
      <c r="F28" s="228">
        <v>-7.497435063134852</v>
      </c>
      <c r="G28" s="228">
        <v>-3.546001516938216</v>
      </c>
      <c r="H28" s="228">
        <v>1.1775904797624184</v>
      </c>
      <c r="I28" s="228">
        <v>-5.862752146199298</v>
      </c>
      <c r="J28" s="228">
        <v>4.75294150443069</v>
      </c>
      <c r="K28" s="228">
        <v>3.2715522788348568</v>
      </c>
      <c r="L28" s="228">
        <v>0.47995833687374034</v>
      </c>
      <c r="M28" s="228">
        <v>-15.678496171659782</v>
      </c>
      <c r="N28" s="228">
        <v>-31.504256830436965</v>
      </c>
      <c r="O28" s="228"/>
      <c r="P28" s="322">
        <v>24.1581350952421</v>
      </c>
      <c r="Q28" s="28"/>
      <c r="R28" s="320">
        <v>-7.346121735194867</v>
      </c>
      <c r="S28" s="7">
        <v>-129783.93269568772</v>
      </c>
      <c r="U28" s="55">
        <v>7.346121735194867</v>
      </c>
      <c r="V28" s="321">
        <v>129783.93269568772</v>
      </c>
      <c r="W28" s="98"/>
      <c r="X28" s="304">
        <v>31.504256830436965</v>
      </c>
      <c r="Y28" s="303">
        <v>556585.7054233298</v>
      </c>
    </row>
    <row r="29" spans="1:25" ht="15">
      <c r="A29" s="285">
        <v>69</v>
      </c>
      <c r="B29" s="36" t="s">
        <v>1015</v>
      </c>
      <c r="C29" s="98">
        <v>7616</v>
      </c>
      <c r="D29" s="286">
        <v>-8.566871341884086</v>
      </c>
      <c r="E29" s="228">
        <v>-0.09745846147844274</v>
      </c>
      <c r="F29" s="228">
        <v>-7.502415131531337</v>
      </c>
      <c r="G29" s="228">
        <v>-3.2520353405184523</v>
      </c>
      <c r="H29" s="228">
        <v>2.1805373095866534</v>
      </c>
      <c r="I29" s="228">
        <v>-9.466822561592647</v>
      </c>
      <c r="J29" s="228">
        <v>4.812899222399302</v>
      </c>
      <c r="K29" s="228">
        <v>2.463103717848202</v>
      </c>
      <c r="L29" s="228">
        <v>0.5368032673549248</v>
      </c>
      <c r="M29" s="228">
        <v>-16.130620375279072</v>
      </c>
      <c r="N29" s="228">
        <v>-35.02287969509496</v>
      </c>
      <c r="O29" s="228"/>
      <c r="P29" s="322">
        <v>24.1581350952421</v>
      </c>
      <c r="Q29" s="28"/>
      <c r="R29" s="320">
        <v>-10.864744599852859</v>
      </c>
      <c r="S29" s="7">
        <v>-82745.89487247937</v>
      </c>
      <c r="U29" s="55">
        <v>10.864744599852859</v>
      </c>
      <c r="V29" s="321">
        <v>82745.89487247937</v>
      </c>
      <c r="W29" s="98"/>
      <c r="X29" s="304">
        <v>35.02287969509496</v>
      </c>
      <c r="Y29" s="303">
        <v>266734.2517578432</v>
      </c>
    </row>
    <row r="30" spans="1:25" ht="15">
      <c r="A30" s="285">
        <v>71</v>
      </c>
      <c r="B30" s="36" t="s">
        <v>1016</v>
      </c>
      <c r="C30" s="98">
        <v>7241</v>
      </c>
      <c r="D30" s="286">
        <v>-8.611838109791384</v>
      </c>
      <c r="E30" s="228">
        <v>-0.10142833501950378</v>
      </c>
      <c r="F30" s="228">
        <v>-7.808969478458329</v>
      </c>
      <c r="G30" s="228">
        <v>-3.3399718851495135</v>
      </c>
      <c r="H30" s="228">
        <v>1.2518780950745534</v>
      </c>
      <c r="I30" s="228">
        <v>-9.688688995282343</v>
      </c>
      <c r="J30" s="228">
        <v>5.161300145630709</v>
      </c>
      <c r="K30" s="228">
        <v>2.4789515749357536</v>
      </c>
      <c r="L30" s="228">
        <v>0.37640230945772746</v>
      </c>
      <c r="M30" s="228">
        <v>-16.494926890299297</v>
      </c>
      <c r="N30" s="228">
        <v>-36.77729156890163</v>
      </c>
      <c r="O30" s="228"/>
      <c r="P30" s="322">
        <v>24.1581350952421</v>
      </c>
      <c r="Q30" s="28"/>
      <c r="R30" s="320">
        <v>-12.619156473659533</v>
      </c>
      <c r="S30" s="7">
        <v>-91375.31202576868</v>
      </c>
      <c r="U30" s="55">
        <v>12.619156473659533</v>
      </c>
      <c r="V30" s="321">
        <v>91375.31202576868</v>
      </c>
      <c r="W30" s="98"/>
      <c r="X30" s="304">
        <v>36.77729156890163</v>
      </c>
      <c r="Y30" s="303">
        <v>266304.3682504167</v>
      </c>
    </row>
    <row r="31" spans="1:25" ht="15">
      <c r="A31" s="285">
        <v>72</v>
      </c>
      <c r="B31" s="36" t="s">
        <v>1017</v>
      </c>
      <c r="C31" s="4">
        <v>999</v>
      </c>
      <c r="D31" s="286">
        <v>-8.859213982430656</v>
      </c>
      <c r="E31" s="228">
        <v>-0.09928722280420982</v>
      </c>
      <c r="F31" s="228">
        <v>-6.685198741282632</v>
      </c>
      <c r="G31" s="228">
        <v>-4.375110608265065</v>
      </c>
      <c r="H31" s="228">
        <v>0.6675098416812307</v>
      </c>
      <c r="I31" s="228">
        <v>-5.310243194161271</v>
      </c>
      <c r="J31" s="228">
        <v>8.391500665268502</v>
      </c>
      <c r="K31" s="228">
        <v>2.7569013591248974</v>
      </c>
      <c r="L31" s="228">
        <v>0.6062794178141262</v>
      </c>
      <c r="M31" s="228">
        <v>-17.814308237544395</v>
      </c>
      <c r="N31" s="228">
        <v>-30.72117070259947</v>
      </c>
      <c r="O31" s="228"/>
      <c r="P31" s="322">
        <v>24.1581350952421</v>
      </c>
      <c r="Q31" s="28"/>
      <c r="R31" s="320">
        <v>-6.563035607357371</v>
      </c>
      <c r="S31" s="7">
        <v>-6556.472571750013</v>
      </c>
      <c r="U31" s="55">
        <v>6.563035607357371</v>
      </c>
      <c r="V31" s="321">
        <v>6556.472571750013</v>
      </c>
      <c r="W31" s="98"/>
      <c r="X31" s="304">
        <v>30.72117070259947</v>
      </c>
      <c r="Y31" s="303">
        <v>30690.44953189687</v>
      </c>
    </row>
    <row r="32" spans="1:25" ht="15">
      <c r="A32" s="285">
        <v>74</v>
      </c>
      <c r="B32" s="36" t="s">
        <v>1018</v>
      </c>
      <c r="C32" s="98">
        <v>1229</v>
      </c>
      <c r="D32" s="286">
        <v>-11.56797734732772</v>
      </c>
      <c r="E32" s="228">
        <v>-0.11800902138047811</v>
      </c>
      <c r="F32" s="228">
        <v>-9.237976421741493</v>
      </c>
      <c r="G32" s="228">
        <v>-1.896711905682365</v>
      </c>
      <c r="H32" s="228">
        <v>3.930400600869128</v>
      </c>
      <c r="I32" s="228">
        <v>-6.328702762590385</v>
      </c>
      <c r="J32" s="228">
        <v>6.258482881806744</v>
      </c>
      <c r="K32" s="228">
        <v>1.2850281685422416</v>
      </c>
      <c r="L32" s="228">
        <v>0.24640892530362574</v>
      </c>
      <c r="M32" s="228">
        <v>-21.617361674250333</v>
      </c>
      <c r="N32" s="228">
        <v>-39.04641855645104</v>
      </c>
      <c r="O32" s="228"/>
      <c r="P32" s="322">
        <v>24.1581350952421</v>
      </c>
      <c r="Q32" s="28"/>
      <c r="R32" s="320">
        <v>-14.888283461208939</v>
      </c>
      <c r="S32" s="7">
        <v>-18297.700373825784</v>
      </c>
      <c r="U32" s="55">
        <v>14.888283461208939</v>
      </c>
      <c r="V32" s="321">
        <v>18297.700373825784</v>
      </c>
      <c r="W32" s="98"/>
      <c r="X32" s="304">
        <v>39.04641855645104</v>
      </c>
      <c r="Y32" s="303">
        <v>47988.048405878326</v>
      </c>
    </row>
    <row r="33" spans="1:25" ht="15">
      <c r="A33" s="285">
        <v>75</v>
      </c>
      <c r="B33" s="36" t="s">
        <v>1019</v>
      </c>
      <c r="C33" s="98">
        <v>21203</v>
      </c>
      <c r="D33" s="286">
        <v>-7.830311731252264</v>
      </c>
      <c r="E33" s="228">
        <v>-0.10025008546844205</v>
      </c>
      <c r="F33" s="228">
        <v>-6.576075160451717</v>
      </c>
      <c r="G33" s="228">
        <v>-3.284459066924414</v>
      </c>
      <c r="H33" s="228">
        <v>1.1243713803596231</v>
      </c>
      <c r="I33" s="228">
        <v>-6.184528772751109</v>
      </c>
      <c r="J33" s="228">
        <v>6.877446902707304</v>
      </c>
      <c r="K33" s="228">
        <v>3.4453726954147124</v>
      </c>
      <c r="L33" s="228">
        <v>0.34992670590741043</v>
      </c>
      <c r="M33" s="228">
        <v>-14.527883974291578</v>
      </c>
      <c r="N33" s="228">
        <v>-26.706391106750473</v>
      </c>
      <c r="O33" s="228"/>
      <c r="P33" s="322">
        <v>24.1581350952421</v>
      </c>
      <c r="Q33" s="28"/>
      <c r="R33" s="320">
        <v>-2.548256011508375</v>
      </c>
      <c r="S33" s="7">
        <v>-54030.672212012076</v>
      </c>
      <c r="U33" s="55">
        <v>2.548256011508375</v>
      </c>
      <c r="V33" s="321">
        <v>54030.672212012076</v>
      </c>
      <c r="W33" s="98"/>
      <c r="X33" s="304">
        <v>26.706391106750473</v>
      </c>
      <c r="Y33" s="303">
        <v>566255.6106364303</v>
      </c>
    </row>
    <row r="34" spans="1:25" ht="15">
      <c r="A34" s="285">
        <v>77</v>
      </c>
      <c r="B34" s="36" t="s">
        <v>1020</v>
      </c>
      <c r="C34" s="98">
        <v>5404</v>
      </c>
      <c r="D34" s="286">
        <v>-10.87055151081123</v>
      </c>
      <c r="E34" s="228">
        <v>-0.11595054280794673</v>
      </c>
      <c r="F34" s="228">
        <v>-7.67597884340944</v>
      </c>
      <c r="G34" s="228">
        <v>-3.7743829858867017</v>
      </c>
      <c r="H34" s="228">
        <v>0.8032998211860559</v>
      </c>
      <c r="I34" s="228">
        <v>-6.921393415126288</v>
      </c>
      <c r="J34" s="228">
        <v>8.796531001606695</v>
      </c>
      <c r="K34" s="228">
        <v>2.669421509664641</v>
      </c>
      <c r="L34" s="228">
        <v>0.5323736875245156</v>
      </c>
      <c r="M34" s="228">
        <v>-21.378865993008244</v>
      </c>
      <c r="N34" s="228">
        <v>-37.935497271067945</v>
      </c>
      <c r="O34" s="228"/>
      <c r="P34" s="322">
        <v>24.1581350952421</v>
      </c>
      <c r="Q34" s="28"/>
      <c r="R34" s="320">
        <v>-13.777362175825846</v>
      </c>
      <c r="S34" s="7">
        <v>-74452.86519816288</v>
      </c>
      <c r="U34" s="55">
        <v>13.777362175825846</v>
      </c>
      <c r="V34" s="321">
        <v>74452.86519816288</v>
      </c>
      <c r="W34" s="98"/>
      <c r="X34" s="304">
        <v>37.935497271067945</v>
      </c>
      <c r="Y34" s="303">
        <v>205003.42725285116</v>
      </c>
    </row>
    <row r="35" spans="1:25" ht="15">
      <c r="A35" s="285">
        <v>78</v>
      </c>
      <c r="B35" s="36" t="s">
        <v>1021</v>
      </c>
      <c r="C35" s="98">
        <v>9109</v>
      </c>
      <c r="D35" s="286">
        <v>-7.593034121974015</v>
      </c>
      <c r="E35" s="228">
        <v>-0.0983265088804899</v>
      </c>
      <c r="F35" s="228">
        <v>-5.612880827034302</v>
      </c>
      <c r="G35" s="228">
        <v>-3.982556222477928</v>
      </c>
      <c r="H35" s="228">
        <v>2.2167452211771344</v>
      </c>
      <c r="I35" s="228">
        <v>-6.251544799492729</v>
      </c>
      <c r="J35" s="228">
        <v>3.4696201388914183</v>
      </c>
      <c r="K35" s="228">
        <v>4.770007605418742</v>
      </c>
      <c r="L35" s="228">
        <v>0.3324586334374312</v>
      </c>
      <c r="M35" s="228">
        <v>-13.622366023423647</v>
      </c>
      <c r="N35" s="228">
        <v>-26.371876904358388</v>
      </c>
      <c r="O35" s="228"/>
      <c r="P35" s="322">
        <v>24.1581350952421</v>
      </c>
      <c r="Q35" s="28"/>
      <c r="R35" s="320">
        <v>-2.2137418091162893</v>
      </c>
      <c r="S35" s="7">
        <v>-20164.97413924028</v>
      </c>
      <c r="U35" s="55">
        <v>2.2137418091162893</v>
      </c>
      <c r="V35" s="321">
        <v>20164.97413924028</v>
      </c>
      <c r="W35" s="98"/>
      <c r="X35" s="304">
        <v>26.371876904358388</v>
      </c>
      <c r="Y35" s="303">
        <v>240221.42672180056</v>
      </c>
    </row>
    <row r="36" spans="1:25" ht="15">
      <c r="A36" s="285">
        <v>79</v>
      </c>
      <c r="B36" s="36" t="s">
        <v>1022</v>
      </c>
      <c r="C36" s="98">
        <v>7407</v>
      </c>
      <c r="D36" s="286">
        <v>-7.3440432613354485</v>
      </c>
      <c r="E36" s="228">
        <v>-0.09467405173494789</v>
      </c>
      <c r="F36" s="228">
        <v>-6.181304255356064</v>
      </c>
      <c r="G36" s="228">
        <v>-2.7733842093947563</v>
      </c>
      <c r="H36" s="228">
        <v>0.8022740080377571</v>
      </c>
      <c r="I36" s="228">
        <v>-6.269566786990256</v>
      </c>
      <c r="J36" s="228">
        <v>5.165244160987592</v>
      </c>
      <c r="K36" s="228">
        <v>2.8030257953603734</v>
      </c>
      <c r="L36" s="228">
        <v>0.5519500046138932</v>
      </c>
      <c r="M36" s="228">
        <v>-14.681919565229132</v>
      </c>
      <c r="N36" s="228">
        <v>-28.02239816104099</v>
      </c>
      <c r="O36" s="228"/>
      <c r="P36" s="322">
        <v>24.1581350952421</v>
      </c>
      <c r="Q36" s="28"/>
      <c r="R36" s="320">
        <v>-3.864263065798891</v>
      </c>
      <c r="S36" s="7">
        <v>-28622.596528372385</v>
      </c>
      <c r="U36" s="55">
        <v>3.864263065798891</v>
      </c>
      <c r="V36" s="321">
        <v>28622.596528372385</v>
      </c>
      <c r="W36" s="98"/>
      <c r="X36" s="304">
        <v>28.02239816104099</v>
      </c>
      <c r="Y36" s="303">
        <v>207561.9031788306</v>
      </c>
    </row>
    <row r="37" spans="1:25" ht="15">
      <c r="A37" s="285">
        <v>81</v>
      </c>
      <c r="B37" s="36" t="s">
        <v>1023</v>
      </c>
      <c r="C37" s="98">
        <v>3098</v>
      </c>
      <c r="D37" s="286">
        <v>-12.61511204015608</v>
      </c>
      <c r="E37" s="228">
        <v>-0.1209657720076597</v>
      </c>
      <c r="F37" s="228">
        <v>-8.311613941832897</v>
      </c>
      <c r="G37" s="228">
        <v>-3.1038147497885604</v>
      </c>
      <c r="H37" s="228">
        <v>2.9123749463352784</v>
      </c>
      <c r="I37" s="228">
        <v>-5.297655623076462</v>
      </c>
      <c r="J37" s="228">
        <v>5.878995423418636</v>
      </c>
      <c r="K37" s="228">
        <v>2.6732385812621775</v>
      </c>
      <c r="L37" s="228">
        <v>0.2932568455760065</v>
      </c>
      <c r="M37" s="228">
        <v>-25.31087537335544</v>
      </c>
      <c r="N37" s="228">
        <v>-43.002171703625</v>
      </c>
      <c r="O37" s="228"/>
      <c r="P37" s="322">
        <v>24.1581350952421</v>
      </c>
      <c r="Q37" s="28"/>
      <c r="R37" s="320">
        <v>-18.844036608382904</v>
      </c>
      <c r="S37" s="7">
        <v>-58378.82541277024</v>
      </c>
      <c r="U37" s="55">
        <v>18.844036608382904</v>
      </c>
      <c r="V37" s="321">
        <v>58378.82541277024</v>
      </c>
      <c r="W37" s="98"/>
      <c r="X37" s="304">
        <v>43.002171703625</v>
      </c>
      <c r="Y37" s="303">
        <v>133220.72793783026</v>
      </c>
    </row>
    <row r="38" spans="1:25" ht="15">
      <c r="A38" s="285">
        <v>82</v>
      </c>
      <c r="B38" s="36" t="s">
        <v>1024</v>
      </c>
      <c r="C38" s="98">
        <v>9684</v>
      </c>
      <c r="D38" s="286">
        <v>-6.133796721091357</v>
      </c>
      <c r="E38" s="228">
        <v>-0.09429625544403121</v>
      </c>
      <c r="F38" s="228">
        <v>-6.766174971389247</v>
      </c>
      <c r="G38" s="228">
        <v>-4.769114528284475</v>
      </c>
      <c r="H38" s="228">
        <v>1.641402699990293</v>
      </c>
      <c r="I38" s="228">
        <v>-8.025956560508398</v>
      </c>
      <c r="J38" s="228">
        <v>8.81514801547566</v>
      </c>
      <c r="K38" s="228">
        <v>5.023764164605984</v>
      </c>
      <c r="L38" s="228">
        <v>0.4065340148261079</v>
      </c>
      <c r="M38" s="228">
        <v>-9.962496303528079</v>
      </c>
      <c r="N38" s="228">
        <v>-19.86498644534754</v>
      </c>
      <c r="O38" s="228"/>
      <c r="P38" s="322">
        <v>24.1581350952421</v>
      </c>
      <c r="Q38" s="28"/>
      <c r="R38" s="320">
        <v>4.293148649894558</v>
      </c>
      <c r="S38" s="7">
        <v>41574.8515255789</v>
      </c>
      <c r="U38" s="55">
        <v>-4.293148649894558</v>
      </c>
      <c r="V38" s="321">
        <v>-41574.8515255789</v>
      </c>
      <c r="W38" s="98"/>
      <c r="X38" s="304">
        <v>19.86498644534754</v>
      </c>
      <c r="Y38" s="303">
        <v>192372.5287367456</v>
      </c>
    </row>
    <row r="39" spans="1:25" ht="15">
      <c r="A39" s="285">
        <v>86</v>
      </c>
      <c r="B39" s="36" t="s">
        <v>1025</v>
      </c>
      <c r="C39" s="98">
        <v>8808</v>
      </c>
      <c r="D39" s="286">
        <v>-7.021819512837386</v>
      </c>
      <c r="E39" s="228">
        <v>-0.10666200218022226</v>
      </c>
      <c r="F39" s="228">
        <v>-7.051564026525268</v>
      </c>
      <c r="G39" s="228">
        <v>-4.6644997363730605</v>
      </c>
      <c r="H39" s="228">
        <v>0.9250228036416838</v>
      </c>
      <c r="I39" s="228">
        <v>-8.40739720278885</v>
      </c>
      <c r="J39" s="228">
        <v>12.69739824307531</v>
      </c>
      <c r="K39" s="228">
        <v>5.064212575492027</v>
      </c>
      <c r="L39" s="228">
        <v>0.32662890637857434</v>
      </c>
      <c r="M39" s="228">
        <v>-11.753165245046343</v>
      </c>
      <c r="N39" s="228">
        <v>-19.991845197163535</v>
      </c>
      <c r="O39" s="228"/>
      <c r="P39" s="322">
        <v>24.1581350952421</v>
      </c>
      <c r="Q39" s="28"/>
      <c r="R39" s="320">
        <v>4.166289898078563</v>
      </c>
      <c r="S39" s="7">
        <v>36696.681422275986</v>
      </c>
      <c r="U39" s="55">
        <v>-4.166289898078563</v>
      </c>
      <c r="V39" s="321">
        <v>-36696.681422275986</v>
      </c>
      <c r="W39" s="98"/>
      <c r="X39" s="304">
        <v>19.991845197163535</v>
      </c>
      <c r="Y39" s="303">
        <v>176088.1724966164</v>
      </c>
    </row>
    <row r="40" spans="1:25" ht="15">
      <c r="A40" s="285">
        <v>90</v>
      </c>
      <c r="B40" s="36" t="s">
        <v>1026</v>
      </c>
      <c r="C40" s="98">
        <v>3667</v>
      </c>
      <c r="D40" s="286">
        <v>-11.084817258741381</v>
      </c>
      <c r="E40" s="228">
        <v>-0.11660885095100922</v>
      </c>
      <c r="F40" s="228">
        <v>-7.345697106149472</v>
      </c>
      <c r="G40" s="228">
        <v>-3.059236735929221</v>
      </c>
      <c r="H40" s="228">
        <v>1.8313836264630905</v>
      </c>
      <c r="I40" s="228">
        <v>-5.664555305442912</v>
      </c>
      <c r="J40" s="228">
        <v>6.153082136628335</v>
      </c>
      <c r="K40" s="228">
        <v>1.9590638919919545</v>
      </c>
      <c r="L40" s="228">
        <v>0.3303371357492839</v>
      </c>
      <c r="M40" s="228">
        <v>-25.434321874695726</v>
      </c>
      <c r="N40" s="228">
        <v>-42.43137034107706</v>
      </c>
      <c r="O40" s="228"/>
      <c r="P40" s="322">
        <v>24.1581350952421</v>
      </c>
      <c r="Q40" s="28"/>
      <c r="R40" s="320">
        <v>-18.273235245834965</v>
      </c>
      <c r="S40" s="7">
        <v>-67007.95364647682</v>
      </c>
      <c r="U40" s="55">
        <v>18.273235245834965</v>
      </c>
      <c r="V40" s="321">
        <v>67007.95364647682</v>
      </c>
      <c r="W40" s="98"/>
      <c r="X40" s="304">
        <v>42.43137034107706</v>
      </c>
      <c r="Y40" s="303">
        <v>155595.83504072958</v>
      </c>
    </row>
    <row r="41" spans="1:25" ht="15">
      <c r="A41" s="285">
        <v>91</v>
      </c>
      <c r="B41" s="36" t="s">
        <v>1027</v>
      </c>
      <c r="C41" s="98">
        <v>612664</v>
      </c>
      <c r="D41" s="286">
        <v>-5.745430767797439</v>
      </c>
      <c r="E41" s="228">
        <v>-0.07939436940802495</v>
      </c>
      <c r="F41" s="228">
        <v>-7.116269361318847</v>
      </c>
      <c r="G41" s="228">
        <v>-2.309508591617529</v>
      </c>
      <c r="H41" s="228">
        <v>2.9953953258531554</v>
      </c>
      <c r="I41" s="228">
        <v>-5.665291613379942</v>
      </c>
      <c r="J41" s="228">
        <v>1.510135849133764</v>
      </c>
      <c r="K41" s="228">
        <v>3.664723315105176</v>
      </c>
      <c r="L41" s="228">
        <v>1.4940057362623342</v>
      </c>
      <c r="M41" s="228">
        <v>-6.2535049307501644</v>
      </c>
      <c r="N41" s="228">
        <v>-17.505139407917518</v>
      </c>
      <c r="O41" s="228"/>
      <c r="P41" s="322">
        <v>24.1581350952421</v>
      </c>
      <c r="Q41" s="28"/>
      <c r="R41" s="320">
        <v>6.65299568732458</v>
      </c>
      <c r="S41" s="7">
        <v>4076050.9497790267</v>
      </c>
      <c r="U41" s="55">
        <v>-6.65299568732458</v>
      </c>
      <c r="V41" s="321">
        <v>-4076050.9497790267</v>
      </c>
      <c r="W41" s="98"/>
      <c r="X41" s="304">
        <v>17.505139407917518</v>
      </c>
      <c r="Y41" s="303">
        <v>10724768.73021238</v>
      </c>
    </row>
    <row r="42" spans="1:25" ht="15">
      <c r="A42" s="285">
        <v>92</v>
      </c>
      <c r="B42" s="36" t="s">
        <v>1028</v>
      </c>
      <c r="C42" s="98">
        <v>208098</v>
      </c>
      <c r="D42" s="286">
        <v>-5.3254304523331335</v>
      </c>
      <c r="E42" s="228">
        <v>-0.08133752462896116</v>
      </c>
      <c r="F42" s="228">
        <v>-6.836903774564831</v>
      </c>
      <c r="G42" s="228">
        <v>-3.096579993742696</v>
      </c>
      <c r="H42" s="228">
        <v>1.9409937455510036</v>
      </c>
      <c r="I42" s="228">
        <v>-7.65928793293525</v>
      </c>
      <c r="J42" s="228">
        <v>3.2045313183665733</v>
      </c>
      <c r="K42" s="228">
        <v>4.1609237273775594</v>
      </c>
      <c r="L42" s="228">
        <v>0.6839719147859822</v>
      </c>
      <c r="M42" s="228">
        <v>-5.887745582316751</v>
      </c>
      <c r="N42" s="228">
        <v>-18.896864554440505</v>
      </c>
      <c r="O42" s="228"/>
      <c r="P42" s="322">
        <v>24.1581350952421</v>
      </c>
      <c r="Q42" s="28"/>
      <c r="R42" s="320">
        <v>5.261270540801593</v>
      </c>
      <c r="S42" s="7">
        <v>1094859.87699973</v>
      </c>
      <c r="U42" s="55">
        <v>-5.261270540801593</v>
      </c>
      <c r="V42" s="321">
        <v>-1094859.87699973</v>
      </c>
      <c r="W42" s="98"/>
      <c r="X42" s="304">
        <v>18.896864554440505</v>
      </c>
      <c r="Y42" s="303">
        <v>3932399.72004996</v>
      </c>
    </row>
    <row r="43" spans="1:25" ht="15">
      <c r="A43" s="285">
        <v>97</v>
      </c>
      <c r="B43" s="36" t="s">
        <v>1029</v>
      </c>
      <c r="C43" s="98">
        <v>2338</v>
      </c>
      <c r="D43" s="286">
        <v>-10.645748647504963</v>
      </c>
      <c r="E43" s="228">
        <v>-0.10894856443831832</v>
      </c>
      <c r="F43" s="228">
        <v>-8.029958778932428</v>
      </c>
      <c r="G43" s="228">
        <v>-3.3649802804885547</v>
      </c>
      <c r="H43" s="228">
        <v>2.2701114629408035</v>
      </c>
      <c r="I43" s="228">
        <v>-5.506048698546093</v>
      </c>
      <c r="J43" s="228">
        <v>7.220107248225869</v>
      </c>
      <c r="K43" s="228">
        <v>3.031474993443097</v>
      </c>
      <c r="L43" s="228">
        <v>0.5181121799797366</v>
      </c>
      <c r="M43" s="228">
        <v>-22.071773485037617</v>
      </c>
      <c r="N43" s="228">
        <v>-36.687652570358466</v>
      </c>
      <c r="O43" s="228"/>
      <c r="P43" s="322">
        <v>24.1581350952421</v>
      </c>
      <c r="Q43" s="28"/>
      <c r="R43" s="320">
        <v>-12.529517475116368</v>
      </c>
      <c r="S43" s="7">
        <v>-29294.011856822068</v>
      </c>
      <c r="U43" s="55">
        <v>12.529517475116368</v>
      </c>
      <c r="V43" s="321">
        <v>29294.011856822068</v>
      </c>
      <c r="W43" s="98"/>
      <c r="X43" s="304">
        <v>36.687652570358466</v>
      </c>
      <c r="Y43" s="303">
        <v>85775.7317094981</v>
      </c>
    </row>
    <row r="44" spans="1:25" ht="15">
      <c r="A44" s="285">
        <v>98</v>
      </c>
      <c r="B44" s="36" t="s">
        <v>1030</v>
      </c>
      <c r="C44" s="98">
        <v>21987</v>
      </c>
      <c r="D44" s="286">
        <v>-6.790282572183832</v>
      </c>
      <c r="E44" s="228">
        <v>-0.09521126290503909</v>
      </c>
      <c r="F44" s="228">
        <v>-6.213339918951414</v>
      </c>
      <c r="G44" s="228">
        <v>-3.849846612602296</v>
      </c>
      <c r="H44" s="228">
        <v>2.362247169489414</v>
      </c>
      <c r="I44" s="228">
        <v>-8.364009059481228</v>
      </c>
      <c r="J44" s="228">
        <v>7.077620681613419</v>
      </c>
      <c r="K44" s="228">
        <v>4.39907544442177</v>
      </c>
      <c r="L44" s="228">
        <v>0.3856562485809055</v>
      </c>
      <c r="M44" s="228">
        <v>-11.192036855936372</v>
      </c>
      <c r="N44" s="228">
        <v>-22.280126737954674</v>
      </c>
      <c r="O44" s="228"/>
      <c r="P44" s="322">
        <v>24.1581350952421</v>
      </c>
      <c r="Q44" s="28"/>
      <c r="R44" s="320">
        <v>1.878008357287424</v>
      </c>
      <c r="S44" s="7">
        <v>41291.76975167859</v>
      </c>
      <c r="U44" s="55">
        <v>-1.878008357287424</v>
      </c>
      <c r="V44" s="321">
        <v>-41291.76975167859</v>
      </c>
      <c r="W44" s="98"/>
      <c r="X44" s="304">
        <v>22.280126737954674</v>
      </c>
      <c r="Y44" s="303">
        <v>489873.1465874094</v>
      </c>
    </row>
    <row r="45" spans="1:25" ht="15">
      <c r="A45" s="285">
        <v>99</v>
      </c>
      <c r="B45" s="36" t="s">
        <v>1031</v>
      </c>
      <c r="C45" s="98">
        <v>1819</v>
      </c>
      <c r="D45" s="286">
        <v>-11.778100435789554</v>
      </c>
      <c r="E45" s="228">
        <v>-0.11903285961960534</v>
      </c>
      <c r="F45" s="228">
        <v>-10.361874288714818</v>
      </c>
      <c r="G45" s="228">
        <v>-2.8032937954551587</v>
      </c>
      <c r="H45" s="228">
        <v>0.27749927980422706</v>
      </c>
      <c r="I45" s="228">
        <v>-5.922672111851053</v>
      </c>
      <c r="J45" s="228">
        <v>6.356739523120498</v>
      </c>
      <c r="K45" s="228">
        <v>1.6940957847527214</v>
      </c>
      <c r="L45" s="228">
        <v>0.33297038944272245</v>
      </c>
      <c r="M45" s="228">
        <v>-21.517138700502027</v>
      </c>
      <c r="N45" s="228">
        <v>-43.840807214812045</v>
      </c>
      <c r="O45" s="228"/>
      <c r="P45" s="322">
        <v>24.1581350952421</v>
      </c>
      <c r="Q45" s="28"/>
      <c r="R45" s="320">
        <v>-19.682672119569947</v>
      </c>
      <c r="S45" s="7">
        <v>-35802.780585497734</v>
      </c>
      <c r="U45" s="55">
        <v>19.682672119569947</v>
      </c>
      <c r="V45" s="321">
        <v>35802.780585497734</v>
      </c>
      <c r="W45" s="98"/>
      <c r="X45" s="304">
        <v>43.840807214812045</v>
      </c>
      <c r="Y45" s="303">
        <v>79746.42832374311</v>
      </c>
    </row>
    <row r="46" spans="1:25" ht="15">
      <c r="A46" s="285">
        <v>102</v>
      </c>
      <c r="B46" s="36" t="s">
        <v>1032</v>
      </c>
      <c r="C46" s="98">
        <v>10543</v>
      </c>
      <c r="D46" s="286">
        <v>-9.315749786143584</v>
      </c>
      <c r="E46" s="228">
        <v>-0.10603986577718133</v>
      </c>
      <c r="F46" s="228">
        <v>-7.939299668012101</v>
      </c>
      <c r="G46" s="228">
        <v>-3.74488387196874</v>
      </c>
      <c r="H46" s="228">
        <v>1.6728918928006322</v>
      </c>
      <c r="I46" s="228">
        <v>-6.5125245188816105</v>
      </c>
      <c r="J46" s="228">
        <v>7.085145600459753</v>
      </c>
      <c r="K46" s="228">
        <v>3.1055275984010957</v>
      </c>
      <c r="L46" s="228">
        <v>0.5026690658226056</v>
      </c>
      <c r="M46" s="228">
        <v>-17.24596800684354</v>
      </c>
      <c r="N46" s="228">
        <v>-32.49823156014267</v>
      </c>
      <c r="O46" s="228"/>
      <c r="P46" s="322">
        <v>24.1581350952421</v>
      </c>
      <c r="Q46" s="28"/>
      <c r="R46" s="320">
        <v>-8.340096464900572</v>
      </c>
      <c r="S46" s="7">
        <v>-87929.63702944673</v>
      </c>
      <c r="U46" s="55">
        <v>8.340096464900572</v>
      </c>
      <c r="V46" s="321">
        <v>87929.63702944673</v>
      </c>
      <c r="W46" s="98"/>
      <c r="X46" s="304">
        <v>32.49823156014267</v>
      </c>
      <c r="Y46" s="303">
        <v>342628.85533858417</v>
      </c>
    </row>
    <row r="47" spans="1:25" ht="15">
      <c r="A47" s="285">
        <v>103</v>
      </c>
      <c r="B47" s="36" t="s">
        <v>1033</v>
      </c>
      <c r="C47" s="98">
        <v>2463</v>
      </c>
      <c r="D47" s="286">
        <v>-9.60639236614062</v>
      </c>
      <c r="E47" s="228">
        <v>-0.10953373111683151</v>
      </c>
      <c r="F47" s="228">
        <v>-8.255121174071052</v>
      </c>
      <c r="G47" s="228">
        <v>-4.199786443816928</v>
      </c>
      <c r="H47" s="228">
        <v>1.1307954818039407</v>
      </c>
      <c r="I47" s="228">
        <v>-7.462705886775678</v>
      </c>
      <c r="J47" s="228">
        <v>9.030286608788597</v>
      </c>
      <c r="K47" s="228">
        <v>3.3077039645066475</v>
      </c>
      <c r="L47" s="228">
        <v>0.368863056270592</v>
      </c>
      <c r="M47" s="228">
        <v>-17.28665468158178</v>
      </c>
      <c r="N47" s="228">
        <v>-33.08254517213311</v>
      </c>
      <c r="O47" s="228"/>
      <c r="P47" s="322">
        <v>24.1581350952421</v>
      </c>
      <c r="Q47" s="28"/>
      <c r="R47" s="320">
        <v>-8.92441007689101</v>
      </c>
      <c r="S47" s="7">
        <v>-21980.82201938256</v>
      </c>
      <c r="U47" s="55">
        <v>8.92441007689101</v>
      </c>
      <c r="V47" s="321">
        <v>21980.82201938256</v>
      </c>
      <c r="W47" s="98"/>
      <c r="X47" s="304">
        <v>33.08254517213311</v>
      </c>
      <c r="Y47" s="303">
        <v>81482.30875896385</v>
      </c>
    </row>
    <row r="48" spans="1:25" ht="15">
      <c r="A48" s="285">
        <v>105</v>
      </c>
      <c r="B48" s="36" t="s">
        <v>1034</v>
      </c>
      <c r="C48" s="98">
        <v>2565</v>
      </c>
      <c r="D48" s="286">
        <v>-11.948298836644716</v>
      </c>
      <c r="E48" s="228">
        <v>-0.12743942846060188</v>
      </c>
      <c r="F48" s="228">
        <v>-7.203594854203145</v>
      </c>
      <c r="G48" s="228">
        <v>-2.3855866264013725</v>
      </c>
      <c r="H48" s="228">
        <v>0.15106671319868714</v>
      </c>
      <c r="I48" s="228">
        <v>-4.267783756201386</v>
      </c>
      <c r="J48" s="228">
        <v>8.389138858157537</v>
      </c>
      <c r="K48" s="228">
        <v>1.0662318543130078</v>
      </c>
      <c r="L48" s="228">
        <v>0.41322728740489134</v>
      </c>
      <c r="M48" s="228">
        <v>-27.33395541323896</v>
      </c>
      <c r="N48" s="228">
        <v>-43.24699420207606</v>
      </c>
      <c r="O48" s="228"/>
      <c r="P48" s="322">
        <v>24.1581350952421</v>
      </c>
      <c r="Q48" s="28"/>
      <c r="R48" s="320">
        <v>-19.08885910683396</v>
      </c>
      <c r="S48" s="7">
        <v>-48962.92360902911</v>
      </c>
      <c r="T48" s="24"/>
      <c r="U48" s="55">
        <v>19.08885910683396</v>
      </c>
      <c r="V48" s="321">
        <v>48962.92360902911</v>
      </c>
      <c r="W48" s="98"/>
      <c r="X48" s="304">
        <v>43.24699420207606</v>
      </c>
      <c r="Y48" s="303">
        <v>110928.5401283251</v>
      </c>
    </row>
    <row r="49" spans="1:25" ht="15">
      <c r="A49" s="285">
        <v>106</v>
      </c>
      <c r="B49" s="36" t="s">
        <v>1035</v>
      </c>
      <c r="C49" s="98">
        <v>46188</v>
      </c>
      <c r="D49" s="286">
        <v>-6.12320223147183</v>
      </c>
      <c r="E49" s="228">
        <v>-0.09164955533036327</v>
      </c>
      <c r="F49" s="228">
        <v>-6.27056531194704</v>
      </c>
      <c r="G49" s="228">
        <v>-3.4886647761384055</v>
      </c>
      <c r="H49" s="228">
        <v>1.3991528948146785</v>
      </c>
      <c r="I49" s="228">
        <v>-7.067728934039631</v>
      </c>
      <c r="J49" s="228">
        <v>7.571317732372253</v>
      </c>
      <c r="K49" s="228">
        <v>4.250338758107867</v>
      </c>
      <c r="L49" s="228">
        <v>0.5868163363478602</v>
      </c>
      <c r="M49" s="228">
        <v>-9.326398170231556</v>
      </c>
      <c r="N49" s="228">
        <v>-18.560583257516168</v>
      </c>
      <c r="O49" s="228"/>
      <c r="P49" s="322">
        <v>24.1581350952421</v>
      </c>
      <c r="Q49" s="28"/>
      <c r="R49" s="320">
        <v>5.597551837725931</v>
      </c>
      <c r="S49" s="7">
        <v>258539.72428088528</v>
      </c>
      <c r="U49" s="55">
        <v>-5.597551837725931</v>
      </c>
      <c r="V49" s="321">
        <v>-258539.72428088528</v>
      </c>
      <c r="W49" s="98"/>
      <c r="X49" s="304">
        <v>18.560583257516168</v>
      </c>
      <c r="Y49" s="303">
        <v>857276.2194981568</v>
      </c>
    </row>
    <row r="50" spans="1:25" ht="15">
      <c r="A50" s="285">
        <v>108</v>
      </c>
      <c r="B50" s="36" t="s">
        <v>1036</v>
      </c>
      <c r="C50" s="98">
        <v>10582</v>
      </c>
      <c r="D50" s="286">
        <v>-7.79194058785303</v>
      </c>
      <c r="E50" s="228">
        <v>-0.10446230559341899</v>
      </c>
      <c r="F50" s="228">
        <v>-7.061533355739454</v>
      </c>
      <c r="G50" s="228">
        <v>-3.9513673780240084</v>
      </c>
      <c r="H50" s="228">
        <v>2.1428939140572894</v>
      </c>
      <c r="I50" s="228">
        <v>-7.6626474161399525</v>
      </c>
      <c r="J50" s="228">
        <v>10.509164580157963</v>
      </c>
      <c r="K50" s="228">
        <v>3.931304397871877</v>
      </c>
      <c r="L50" s="228">
        <v>0.34341701288772186</v>
      </c>
      <c r="M50" s="228">
        <v>-14.289749937325142</v>
      </c>
      <c r="N50" s="228">
        <v>-23.934921075700153</v>
      </c>
      <c r="O50" s="228"/>
      <c r="P50" s="322">
        <v>24.1581350952421</v>
      </c>
      <c r="Q50" s="28"/>
      <c r="R50" s="320">
        <v>0.22321401954194542</v>
      </c>
      <c r="S50" s="7">
        <v>2362.0507547928664</v>
      </c>
      <c r="U50" s="55">
        <v>-0.22321401954194542</v>
      </c>
      <c r="V50" s="321">
        <v>-2362.0507547928664</v>
      </c>
      <c r="W50" s="98"/>
      <c r="X50" s="304">
        <v>23.934921075700153</v>
      </c>
      <c r="Y50" s="303">
        <v>253279.334823059</v>
      </c>
    </row>
    <row r="51" spans="1:25" ht="15">
      <c r="A51" s="285">
        <v>109</v>
      </c>
      <c r="B51" s="36" t="s">
        <v>1037</v>
      </c>
      <c r="C51" s="98">
        <v>67806</v>
      </c>
      <c r="D51" s="286">
        <v>-7.187967333323881</v>
      </c>
      <c r="E51" s="228">
        <v>-0.09670548986700192</v>
      </c>
      <c r="F51" s="228">
        <v>-6.781888922174823</v>
      </c>
      <c r="G51" s="228">
        <v>-3.687078878948308</v>
      </c>
      <c r="H51" s="228">
        <v>1.5819668924522952</v>
      </c>
      <c r="I51" s="228">
        <v>-6.6100423563161925</v>
      </c>
      <c r="J51" s="228">
        <v>7.295813726091844</v>
      </c>
      <c r="K51" s="228">
        <v>4.068617523691812</v>
      </c>
      <c r="L51" s="228">
        <v>0.7302271047384968</v>
      </c>
      <c r="M51" s="228">
        <v>-12.014594126576668</v>
      </c>
      <c r="N51" s="228">
        <v>-22.701651860232428</v>
      </c>
      <c r="O51" s="228"/>
      <c r="P51" s="322">
        <v>24.1581350952421</v>
      </c>
      <c r="Q51" s="28"/>
      <c r="R51" s="320">
        <v>1.4564832350096708</v>
      </c>
      <c r="S51" s="7">
        <v>98758.30223306574</v>
      </c>
      <c r="U51" s="55">
        <v>-1.4564832350096708</v>
      </c>
      <c r="V51" s="321">
        <v>-98758.30223306574</v>
      </c>
      <c r="W51" s="98"/>
      <c r="X51" s="304">
        <v>22.701651860232428</v>
      </c>
      <c r="Y51" s="303">
        <v>1539308.20603492</v>
      </c>
    </row>
    <row r="52" spans="1:25" ht="15">
      <c r="A52" s="285">
        <v>111</v>
      </c>
      <c r="B52" s="36" t="s">
        <v>1038</v>
      </c>
      <c r="C52" s="98">
        <v>19979</v>
      </c>
      <c r="D52" s="286">
        <v>-8.291262159988468</v>
      </c>
      <c r="E52" s="228">
        <v>-0.09710995028154942</v>
      </c>
      <c r="F52" s="228">
        <v>-6.648391500602864</v>
      </c>
      <c r="G52" s="228">
        <v>-2.873133099882842</v>
      </c>
      <c r="H52" s="228">
        <v>1.4085781864917222</v>
      </c>
      <c r="I52" s="228">
        <v>-5.723016521908883</v>
      </c>
      <c r="J52" s="228">
        <v>4.762996945268837</v>
      </c>
      <c r="K52" s="228">
        <v>2.7628233477167474</v>
      </c>
      <c r="L52" s="228">
        <v>0.4774689388729124</v>
      </c>
      <c r="M52" s="228">
        <v>-15.942036982835377</v>
      </c>
      <c r="N52" s="228">
        <v>-30.163082797149762</v>
      </c>
      <c r="O52" s="228"/>
      <c r="P52" s="322">
        <v>24.1581350952421</v>
      </c>
      <c r="Q52" s="28"/>
      <c r="R52" s="320">
        <v>-6.004947701907664</v>
      </c>
      <c r="S52" s="7">
        <v>-119972.85013641322</v>
      </c>
      <c r="U52" s="55">
        <v>6.004947701907664</v>
      </c>
      <c r="V52" s="321">
        <v>119972.85013641322</v>
      </c>
      <c r="W52" s="98"/>
      <c r="X52" s="304">
        <v>30.163082797149762</v>
      </c>
      <c r="Y52" s="303">
        <v>602628.2312042551</v>
      </c>
    </row>
    <row r="53" spans="1:25" ht="15">
      <c r="A53" s="285">
        <v>139</v>
      </c>
      <c r="B53" s="36" t="s">
        <v>1039</v>
      </c>
      <c r="C53" s="98">
        <v>9610</v>
      </c>
      <c r="D53" s="286">
        <v>-7.416108740704402</v>
      </c>
      <c r="E53" s="228">
        <v>-0.0991430063110712</v>
      </c>
      <c r="F53" s="228">
        <v>-6.578903385646005</v>
      </c>
      <c r="G53" s="228">
        <v>-4.320706267194548</v>
      </c>
      <c r="H53" s="228">
        <v>1.9434478697881266</v>
      </c>
      <c r="I53" s="228">
        <v>-10.656438353407937</v>
      </c>
      <c r="J53" s="228">
        <v>10.325002701435869</v>
      </c>
      <c r="K53" s="228">
        <v>3.5132512275699113</v>
      </c>
      <c r="L53" s="228">
        <v>0.4726897542114819</v>
      </c>
      <c r="M53" s="228">
        <v>-13.745442518316787</v>
      </c>
      <c r="N53" s="228">
        <v>-26.56235071857536</v>
      </c>
      <c r="O53" s="228"/>
      <c r="P53" s="322">
        <v>24.1581350952421</v>
      </c>
      <c r="Q53" s="28"/>
      <c r="R53" s="320">
        <v>-2.404215623333261</v>
      </c>
      <c r="S53" s="7">
        <v>-23104.51214023264</v>
      </c>
      <c r="U53" s="55">
        <v>2.404215623333261</v>
      </c>
      <c r="V53" s="321">
        <v>23104.51214023264</v>
      </c>
      <c r="W53" s="98"/>
      <c r="X53" s="304">
        <v>26.56235071857536</v>
      </c>
      <c r="Y53" s="303">
        <v>255264.1904055092</v>
      </c>
    </row>
    <row r="54" spans="1:25" ht="15">
      <c r="A54" s="285">
        <v>140</v>
      </c>
      <c r="B54" s="36" t="s">
        <v>1040</v>
      </c>
      <c r="C54" s="98">
        <v>22171</v>
      </c>
      <c r="D54" s="286">
        <v>-8.143297001194286</v>
      </c>
      <c r="E54" s="228">
        <v>-0.09868306108831601</v>
      </c>
      <c r="F54" s="228">
        <v>-6.951659889975587</v>
      </c>
      <c r="G54" s="228">
        <v>-3.58133123783765</v>
      </c>
      <c r="H54" s="228">
        <v>1.0066665723627402</v>
      </c>
      <c r="I54" s="228">
        <v>-6.525143885228202</v>
      </c>
      <c r="J54" s="228">
        <v>4.8736247300374265</v>
      </c>
      <c r="K54" s="228">
        <v>3.3184001871862634</v>
      </c>
      <c r="L54" s="228">
        <v>0.7444225800053901</v>
      </c>
      <c r="M54" s="228">
        <v>-15.04672441992531</v>
      </c>
      <c r="N54" s="228">
        <v>-30.403725425657527</v>
      </c>
      <c r="O54" s="228"/>
      <c r="P54" s="322">
        <v>24.1581350952421</v>
      </c>
      <c r="Q54" s="28"/>
      <c r="R54" s="320">
        <v>-6.245590330415428</v>
      </c>
      <c r="S54" s="7">
        <v>-138470.98321564047</v>
      </c>
      <c r="T54" s="24"/>
      <c r="U54" s="55">
        <v>6.245590330415428</v>
      </c>
      <c r="V54" s="321">
        <v>138470.98321564047</v>
      </c>
      <c r="W54" s="98"/>
      <c r="X54" s="304">
        <v>30.403725425657527</v>
      </c>
      <c r="Y54" s="303">
        <v>674080.996412253</v>
      </c>
    </row>
    <row r="55" spans="1:25" ht="15">
      <c r="A55" s="285">
        <v>142</v>
      </c>
      <c r="B55" s="36" t="s">
        <v>1041</v>
      </c>
      <c r="C55" s="98">
        <v>6981</v>
      </c>
      <c r="D55" s="286">
        <v>-8.558971851769389</v>
      </c>
      <c r="E55" s="228">
        <v>-0.10300028613708628</v>
      </c>
      <c r="F55" s="228">
        <v>-7.19628462700424</v>
      </c>
      <c r="G55" s="228">
        <v>-2.921754140629098</v>
      </c>
      <c r="H55" s="228">
        <v>1.1872432301562525</v>
      </c>
      <c r="I55" s="228">
        <v>-6.311066379206471</v>
      </c>
      <c r="J55" s="228">
        <v>8.521799449818205</v>
      </c>
      <c r="K55" s="228">
        <v>2.874754478431402</v>
      </c>
      <c r="L55" s="228">
        <v>0.4554911870191432</v>
      </c>
      <c r="M55" s="228">
        <v>-16.393573400387158</v>
      </c>
      <c r="N55" s="228">
        <v>-28.445362339708442</v>
      </c>
      <c r="O55" s="228"/>
      <c r="P55" s="322">
        <v>24.1581350952421</v>
      </c>
      <c r="Q55" s="28"/>
      <c r="R55" s="320">
        <v>-4.287227244466344</v>
      </c>
      <c r="S55" s="7">
        <v>-29929.133393619544</v>
      </c>
      <c r="U55" s="55">
        <v>4.287227244466344</v>
      </c>
      <c r="V55" s="321">
        <v>29929.133393619544</v>
      </c>
      <c r="W55" s="98"/>
      <c r="X55" s="304">
        <v>28.445362339708442</v>
      </c>
      <c r="Y55" s="303">
        <v>198577.07449350462</v>
      </c>
    </row>
    <row r="56" spans="1:25" ht="15">
      <c r="A56" s="285">
        <v>143</v>
      </c>
      <c r="B56" s="36" t="s">
        <v>1042</v>
      </c>
      <c r="C56" s="98">
        <v>7303</v>
      </c>
      <c r="D56" s="286">
        <v>-9.31956483410319</v>
      </c>
      <c r="E56" s="228">
        <v>-0.10856399916091498</v>
      </c>
      <c r="F56" s="228">
        <v>-7.8138008949355635</v>
      </c>
      <c r="G56" s="228">
        <v>-3.890152092943886</v>
      </c>
      <c r="H56" s="228">
        <v>0.8464624153160158</v>
      </c>
      <c r="I56" s="228">
        <v>-6.324262941800976</v>
      </c>
      <c r="J56" s="228">
        <v>8.729187990943487</v>
      </c>
      <c r="K56" s="228">
        <v>3.1145784562349386</v>
      </c>
      <c r="L56" s="228">
        <v>0.49760904154154084</v>
      </c>
      <c r="M56" s="228">
        <v>-17.612878698380968</v>
      </c>
      <c r="N56" s="228">
        <v>-31.881385557289516</v>
      </c>
      <c r="O56" s="228"/>
      <c r="P56" s="322">
        <v>24.1581350952421</v>
      </c>
      <c r="Q56" s="28"/>
      <c r="R56" s="320">
        <v>-7.723250462047417</v>
      </c>
      <c r="S56" s="7">
        <v>-56402.89812433229</v>
      </c>
      <c r="U56" s="55">
        <v>7.723250462047417</v>
      </c>
      <c r="V56" s="321">
        <v>56402.89812433229</v>
      </c>
      <c r="W56" s="98"/>
      <c r="X56" s="304">
        <v>31.881385557289516</v>
      </c>
      <c r="Y56" s="303">
        <v>232829.75872488532</v>
      </c>
    </row>
    <row r="57" spans="1:25" ht="15">
      <c r="A57" s="285">
        <v>145</v>
      </c>
      <c r="B57" s="36" t="s">
        <v>1043</v>
      </c>
      <c r="C57" s="98">
        <v>12099</v>
      </c>
      <c r="D57" s="286">
        <v>-7.349751086665957</v>
      </c>
      <c r="E57" s="228">
        <v>-0.09746967556320496</v>
      </c>
      <c r="F57" s="228">
        <v>-7.623579849003956</v>
      </c>
      <c r="G57" s="228">
        <v>-4.118223379889869</v>
      </c>
      <c r="H57" s="228">
        <v>0.8611309837553207</v>
      </c>
      <c r="I57" s="228">
        <v>-8.484411156648978</v>
      </c>
      <c r="J57" s="228">
        <v>8.492985575249921</v>
      </c>
      <c r="K57" s="228">
        <v>3.767900792547487</v>
      </c>
      <c r="L57" s="228">
        <v>0.450537915990314</v>
      </c>
      <c r="M57" s="228">
        <v>-12.87144309259231</v>
      </c>
      <c r="N57" s="228">
        <v>-26.97232297282123</v>
      </c>
      <c r="O57" s="228"/>
      <c r="P57" s="322">
        <v>24.1581350952421</v>
      </c>
      <c r="Q57" s="28"/>
      <c r="R57" s="320">
        <v>-2.8141878775791334</v>
      </c>
      <c r="S57" s="7">
        <v>-34048.85913082994</v>
      </c>
      <c r="U57" s="55">
        <v>2.8141878775791334</v>
      </c>
      <c r="V57" s="321">
        <v>34048.85913082994</v>
      </c>
      <c r="W57" s="98"/>
      <c r="X57" s="304">
        <v>26.97232297282123</v>
      </c>
      <c r="Y57" s="303">
        <v>326338.1356481641</v>
      </c>
    </row>
    <row r="58" spans="1:25" ht="15">
      <c r="A58" s="285">
        <v>146</v>
      </c>
      <c r="B58" s="36" t="s">
        <v>1044</v>
      </c>
      <c r="C58" s="98">
        <v>5614</v>
      </c>
      <c r="D58" s="286">
        <v>-10.387872504826568</v>
      </c>
      <c r="E58" s="228">
        <v>-0.11622752695340521</v>
      </c>
      <c r="F58" s="228">
        <v>-7.111270011256078</v>
      </c>
      <c r="G58" s="228">
        <v>-2.698946038215813</v>
      </c>
      <c r="H58" s="228">
        <v>0.8746676956796888</v>
      </c>
      <c r="I58" s="228">
        <v>-4.859365526493553</v>
      </c>
      <c r="J58" s="228">
        <v>6.343827244316663</v>
      </c>
      <c r="K58" s="228">
        <v>1.7119016699324623</v>
      </c>
      <c r="L58" s="228">
        <v>0.3506301567132195</v>
      </c>
      <c r="M58" s="228">
        <v>-24.70023399028758</v>
      </c>
      <c r="N58" s="228">
        <v>-40.59288883139096</v>
      </c>
      <c r="O58" s="228"/>
      <c r="P58" s="322">
        <v>24.1581350952421</v>
      </c>
      <c r="Q58" s="28"/>
      <c r="R58" s="320">
        <v>-16.43475373614886</v>
      </c>
      <c r="S58" s="7">
        <v>-92264.7074747397</v>
      </c>
      <c r="U58" s="55">
        <v>16.43475373614886</v>
      </c>
      <c r="V58" s="321">
        <v>92264.7074747397</v>
      </c>
      <c r="W58" s="98"/>
      <c r="X58" s="304">
        <v>40.59288883139096</v>
      </c>
      <c r="Y58" s="303">
        <v>227888.47789942884</v>
      </c>
    </row>
    <row r="59" spans="1:25" ht="15">
      <c r="A59" s="285">
        <v>148</v>
      </c>
      <c r="B59" s="36" t="s">
        <v>1045</v>
      </c>
      <c r="C59" s="98">
        <v>6794</v>
      </c>
      <c r="D59" s="286">
        <v>-7.950644607032481</v>
      </c>
      <c r="E59" s="228">
        <v>-0.09052996691272285</v>
      </c>
      <c r="F59" s="228">
        <v>-7.285134813193145</v>
      </c>
      <c r="G59" s="228">
        <v>-2.4660709558950646</v>
      </c>
      <c r="H59" s="228">
        <v>2.9339878225518268</v>
      </c>
      <c r="I59" s="228">
        <v>-5.466891639849301</v>
      </c>
      <c r="J59" s="228">
        <v>5.083945629095416</v>
      </c>
      <c r="K59" s="228">
        <v>2.659059002476779</v>
      </c>
      <c r="L59" s="228">
        <v>0.6908988552504296</v>
      </c>
      <c r="M59" s="228">
        <v>-12.93991911068182</v>
      </c>
      <c r="N59" s="228">
        <v>-24.831299784190087</v>
      </c>
      <c r="O59" s="228"/>
      <c r="P59" s="322">
        <v>24.1581350952421</v>
      </c>
      <c r="Q59" s="28"/>
      <c r="R59" s="320">
        <v>-0.6731646889479883</v>
      </c>
      <c r="S59" s="7">
        <v>-4573.480896712633</v>
      </c>
      <c r="U59" s="55">
        <v>0.6731646889479883</v>
      </c>
      <c r="V59" s="321">
        <v>4573.480896712633</v>
      </c>
      <c r="W59" s="98"/>
      <c r="X59" s="304">
        <v>24.831299784190087</v>
      </c>
      <c r="Y59" s="303">
        <v>168703.85073378746</v>
      </c>
    </row>
    <row r="60" spans="1:25" ht="15">
      <c r="A60" s="285">
        <v>149</v>
      </c>
      <c r="B60" s="36" t="s">
        <v>1046</v>
      </c>
      <c r="C60" s="98">
        <v>5562</v>
      </c>
      <c r="D60" s="286">
        <v>-6.913774798940667</v>
      </c>
      <c r="E60" s="228">
        <v>-0.10816224456639201</v>
      </c>
      <c r="F60" s="228">
        <v>-7.071021969609085</v>
      </c>
      <c r="G60" s="228">
        <v>-5.003059331490164</v>
      </c>
      <c r="H60" s="228">
        <v>2.1268359041564966</v>
      </c>
      <c r="I60" s="228">
        <v>-7.735853246605816</v>
      </c>
      <c r="J60" s="228">
        <v>16.408040194266068</v>
      </c>
      <c r="K60" s="228">
        <v>6.568814905819044</v>
      </c>
      <c r="L60" s="228">
        <v>0.4083556758335438</v>
      </c>
      <c r="M60" s="228">
        <v>-10.726369632048447</v>
      </c>
      <c r="N60" s="228">
        <v>-12.046194543185418</v>
      </c>
      <c r="O60" s="228"/>
      <c r="P60" s="322">
        <v>24.1581350952421</v>
      </c>
      <c r="Q60" s="28"/>
      <c r="R60" s="320">
        <v>12.11194055205668</v>
      </c>
      <c r="S60" s="7">
        <v>67366.61335053925</v>
      </c>
      <c r="U60" s="55">
        <v>-12.11194055205668</v>
      </c>
      <c r="V60" s="321">
        <v>-67366.61335053925</v>
      </c>
      <c r="W60" s="98"/>
      <c r="X60" s="304">
        <v>12.046194543185418</v>
      </c>
      <c r="Y60" s="303">
        <v>67000.9340491973</v>
      </c>
    </row>
    <row r="61" spans="1:25" ht="15">
      <c r="A61" s="285">
        <v>151</v>
      </c>
      <c r="B61" s="36" t="s">
        <v>1047</v>
      </c>
      <c r="C61" s="98">
        <v>2257</v>
      </c>
      <c r="D61" s="286">
        <v>-11.784621878268416</v>
      </c>
      <c r="E61" s="228">
        <v>-0.12474111299433208</v>
      </c>
      <c r="F61" s="228">
        <v>-8.383896782100349</v>
      </c>
      <c r="G61" s="228">
        <v>-2.2592784288581895</v>
      </c>
      <c r="H61" s="228">
        <v>0.5788509567205588</v>
      </c>
      <c r="I61" s="228">
        <v>-5.641607814976494</v>
      </c>
      <c r="J61" s="228">
        <v>7.8439888410053396</v>
      </c>
      <c r="K61" s="228">
        <v>1.9626685131452035</v>
      </c>
      <c r="L61" s="228">
        <v>0.2012648887005911</v>
      </c>
      <c r="M61" s="228">
        <v>-26.196661683517643</v>
      </c>
      <c r="N61" s="228">
        <v>-43.80403450114373</v>
      </c>
      <c r="O61" s="228"/>
      <c r="P61" s="322">
        <v>24.1581350952421</v>
      </c>
      <c r="Q61" s="28"/>
      <c r="R61" s="320">
        <v>-19.645899405901634</v>
      </c>
      <c r="S61" s="7">
        <v>-44340.79495911999</v>
      </c>
      <c r="U61" s="55">
        <v>19.645899405901634</v>
      </c>
      <c r="V61" s="321">
        <v>44340.79495911999</v>
      </c>
      <c r="W61" s="98"/>
      <c r="X61" s="304">
        <v>43.80403450114373</v>
      </c>
      <c r="Y61" s="303">
        <v>98865.7058690814</v>
      </c>
    </row>
    <row r="62" spans="1:25" ht="15">
      <c r="A62" s="285">
        <v>152</v>
      </c>
      <c r="B62" s="36" t="s">
        <v>1048</v>
      </c>
      <c r="C62" s="98">
        <v>4854</v>
      </c>
      <c r="D62" s="286">
        <v>-9.362122129052885</v>
      </c>
      <c r="E62" s="228">
        <v>-0.11398696283719112</v>
      </c>
      <c r="F62" s="228">
        <v>-7.949519393218656</v>
      </c>
      <c r="G62" s="228">
        <v>-3.6918037784080924</v>
      </c>
      <c r="H62" s="228">
        <v>0.5395285750359318</v>
      </c>
      <c r="I62" s="228">
        <v>-7.430495901535574</v>
      </c>
      <c r="J62" s="228">
        <v>12.519612420038623</v>
      </c>
      <c r="K62" s="228">
        <v>3.233765437601898</v>
      </c>
      <c r="L62" s="228">
        <v>0.5303071360083079</v>
      </c>
      <c r="M62" s="228">
        <v>-17.20646465401903</v>
      </c>
      <c r="N62" s="228">
        <v>-28.93117925038667</v>
      </c>
      <c r="O62" s="228"/>
      <c r="P62" s="322">
        <v>24.1581350952421</v>
      </c>
      <c r="Q62" s="28"/>
      <c r="R62" s="320">
        <v>-4.7730441551445715</v>
      </c>
      <c r="S62" s="7">
        <v>-23168.35632907175</v>
      </c>
      <c r="U62" s="55">
        <v>4.7730441551445715</v>
      </c>
      <c r="V62" s="321">
        <v>23168.35632907175</v>
      </c>
      <c r="W62" s="98"/>
      <c r="X62" s="304">
        <v>28.93117925038667</v>
      </c>
      <c r="Y62" s="303">
        <v>140431.9440813769</v>
      </c>
    </row>
    <row r="63" spans="1:25" ht="15">
      <c r="A63" s="285">
        <v>153</v>
      </c>
      <c r="B63" s="36" t="s">
        <v>1049</v>
      </c>
      <c r="C63" s="98">
        <v>28219</v>
      </c>
      <c r="D63" s="286">
        <v>-7.307196291066726</v>
      </c>
      <c r="E63" s="228">
        <v>-0.08865830658095183</v>
      </c>
      <c r="F63" s="228">
        <v>-6.013978159629276</v>
      </c>
      <c r="G63" s="228">
        <v>-2.7879527608286048</v>
      </c>
      <c r="H63" s="228">
        <v>1.1667999502858037</v>
      </c>
      <c r="I63" s="228">
        <v>-5.623016094186721</v>
      </c>
      <c r="J63" s="228">
        <v>3.3786101736729255</v>
      </c>
      <c r="K63" s="228">
        <v>2.9689187717547623</v>
      </c>
      <c r="L63" s="228">
        <v>0.6492651205389435</v>
      </c>
      <c r="M63" s="228">
        <v>-13.463924255949301</v>
      </c>
      <c r="N63" s="228">
        <v>-27.121131851989148</v>
      </c>
      <c r="O63" s="228"/>
      <c r="P63" s="322">
        <v>24.1581350952421</v>
      </c>
      <c r="Q63" s="28"/>
      <c r="R63" s="320">
        <v>-2.9629967567470494</v>
      </c>
      <c r="S63" s="7">
        <v>-83612.805478645</v>
      </c>
      <c r="U63" s="55">
        <v>2.9629967567470494</v>
      </c>
      <c r="V63" s="321">
        <v>83612.805478645</v>
      </c>
      <c r="W63" s="98"/>
      <c r="X63" s="304">
        <v>27.121131851989148</v>
      </c>
      <c r="Y63" s="303">
        <v>765331.2197312817</v>
      </c>
    </row>
    <row r="64" spans="1:25" ht="15">
      <c r="A64" s="285">
        <v>164</v>
      </c>
      <c r="B64" s="36" t="s">
        <v>1050</v>
      </c>
      <c r="C64" s="98">
        <v>7987</v>
      </c>
      <c r="D64" s="286">
        <v>-10.721356565023758</v>
      </c>
      <c r="E64" s="228">
        <v>-0.11966446281382928</v>
      </c>
      <c r="F64" s="228">
        <v>-8.41747460392925</v>
      </c>
      <c r="G64" s="228">
        <v>-3.3016281669207497</v>
      </c>
      <c r="H64" s="228">
        <v>1.234984712702288</v>
      </c>
      <c r="I64" s="228">
        <v>-6.614144685444472</v>
      </c>
      <c r="J64" s="228">
        <v>8.691163400149337</v>
      </c>
      <c r="K64" s="228">
        <v>2.428267148250639</v>
      </c>
      <c r="L64" s="228">
        <v>0.3412456645528239</v>
      </c>
      <c r="M64" s="228">
        <v>-20.61007566305312</v>
      </c>
      <c r="N64" s="228">
        <v>-37.08868322153009</v>
      </c>
      <c r="O64" s="228"/>
      <c r="P64" s="322">
        <v>24.1581350952421</v>
      </c>
      <c r="Q64" s="28"/>
      <c r="R64" s="320">
        <v>-12.930548126287992</v>
      </c>
      <c r="S64" s="7">
        <v>-103276.28788466219</v>
      </c>
      <c r="U64" s="55">
        <v>12.930548126287992</v>
      </c>
      <c r="V64" s="321">
        <v>103276.28788466219</v>
      </c>
      <c r="W64" s="98"/>
      <c r="X64" s="304">
        <v>37.08868322153009</v>
      </c>
      <c r="Y64" s="303">
        <v>296227.31289036083</v>
      </c>
    </row>
    <row r="65" spans="1:25" ht="15">
      <c r="A65" s="285">
        <v>165</v>
      </c>
      <c r="B65" s="36" t="s">
        <v>1051</v>
      </c>
      <c r="C65" s="98">
        <v>16842</v>
      </c>
      <c r="D65" s="286">
        <v>-6.583260764375685</v>
      </c>
      <c r="E65" s="228">
        <v>-0.09940228980980262</v>
      </c>
      <c r="F65" s="228">
        <v>-6.445965319992344</v>
      </c>
      <c r="G65" s="228">
        <v>-4.307933099459856</v>
      </c>
      <c r="H65" s="228">
        <v>1.2420619186722477</v>
      </c>
      <c r="I65" s="228">
        <v>-7.836751536250726</v>
      </c>
      <c r="J65" s="228">
        <v>9.99717301694626</v>
      </c>
      <c r="K65" s="228">
        <v>4.724025249492987</v>
      </c>
      <c r="L65" s="228">
        <v>0.36861119039082046</v>
      </c>
      <c r="M65" s="228">
        <v>-11.69978267978127</v>
      </c>
      <c r="N65" s="228">
        <v>-20.641224314167367</v>
      </c>
      <c r="O65" s="228"/>
      <c r="P65" s="322">
        <v>24.1581350952421</v>
      </c>
      <c r="Q65" s="28"/>
      <c r="R65" s="320">
        <v>3.5169107810747313</v>
      </c>
      <c r="S65" s="7">
        <v>59231.81137486063</v>
      </c>
      <c r="U65" s="55">
        <v>-3.5169107810747313</v>
      </c>
      <c r="V65" s="321">
        <v>-59231.81137486063</v>
      </c>
      <c r="W65" s="98"/>
      <c r="X65" s="304">
        <v>20.641224314167367</v>
      </c>
      <c r="Y65" s="303">
        <v>347639.4998992068</v>
      </c>
    </row>
    <row r="66" spans="1:25" ht="15">
      <c r="A66" s="285">
        <v>167</v>
      </c>
      <c r="B66" s="36" t="s">
        <v>1052</v>
      </c>
      <c r="C66" s="98">
        <v>74471</v>
      </c>
      <c r="D66" s="286">
        <v>-8.593388010935984</v>
      </c>
      <c r="E66" s="228">
        <v>-0.09328693783997441</v>
      </c>
      <c r="F66" s="228">
        <v>-7.476271465803653</v>
      </c>
      <c r="G66" s="228">
        <v>-3.5351206260449652</v>
      </c>
      <c r="H66" s="228">
        <v>1.770124958090159</v>
      </c>
      <c r="I66" s="228">
        <v>-6.303722284882227</v>
      </c>
      <c r="J66" s="228">
        <v>4.641459552755397</v>
      </c>
      <c r="K66" s="228">
        <v>3.1016395533122916</v>
      </c>
      <c r="L66" s="228">
        <v>1.321613580983211</v>
      </c>
      <c r="M66" s="228">
        <v>-11.817397969315891</v>
      </c>
      <c r="N66" s="228">
        <v>-26.984349649681636</v>
      </c>
      <c r="O66" s="228"/>
      <c r="P66" s="322">
        <v>24.1581350952421</v>
      </c>
      <c r="Q66" s="28"/>
      <c r="R66" s="320">
        <v>-2.826214554439538</v>
      </c>
      <c r="S66" s="7">
        <v>-210471.02408366685</v>
      </c>
      <c r="U66" s="55">
        <v>2.826214554439538</v>
      </c>
      <c r="V66" s="321">
        <v>210471.02408366685</v>
      </c>
      <c r="W66" s="98"/>
      <c r="X66" s="304">
        <v>26.984349649681636</v>
      </c>
      <c r="Y66" s="303">
        <v>2009551.502761441</v>
      </c>
    </row>
    <row r="67" spans="1:25" ht="15">
      <c r="A67" s="285">
        <v>169</v>
      </c>
      <c r="B67" s="36" t="s">
        <v>1053</v>
      </c>
      <c r="C67" s="98">
        <v>5595</v>
      </c>
      <c r="D67" s="286">
        <v>-7.61426665615099</v>
      </c>
      <c r="E67" s="228">
        <v>-0.10021795751036511</v>
      </c>
      <c r="F67" s="228">
        <v>-7.1221562354179415</v>
      </c>
      <c r="G67" s="228">
        <v>-3.7496926521452445</v>
      </c>
      <c r="H67" s="228">
        <v>1.450568174561983</v>
      </c>
      <c r="I67" s="228">
        <v>-8.140128190438018</v>
      </c>
      <c r="J67" s="228">
        <v>7.366369447596744</v>
      </c>
      <c r="K67" s="228">
        <v>3.5490265858708905</v>
      </c>
      <c r="L67" s="228">
        <v>0.24356828621835608</v>
      </c>
      <c r="M67" s="228">
        <v>-13.187855094195717</v>
      </c>
      <c r="N67" s="228">
        <v>-27.304784291610304</v>
      </c>
      <c r="O67" s="228"/>
      <c r="P67" s="322">
        <v>24.1581350952421</v>
      </c>
      <c r="Q67" s="28"/>
      <c r="R67" s="320">
        <v>-3.1466491963682053</v>
      </c>
      <c r="S67" s="7">
        <v>-17605.502253680108</v>
      </c>
      <c r="U67" s="55">
        <v>3.1466491963682053</v>
      </c>
      <c r="V67" s="321">
        <v>17605.502253680108</v>
      </c>
      <c r="W67" s="98"/>
      <c r="X67" s="304">
        <v>27.304784291610304</v>
      </c>
      <c r="Y67" s="303">
        <v>152770.26811155965</v>
      </c>
    </row>
    <row r="68" spans="1:25" ht="15">
      <c r="A68" s="285">
        <v>171</v>
      </c>
      <c r="B68" s="36" t="s">
        <v>1054</v>
      </c>
      <c r="C68" s="98">
        <v>5213</v>
      </c>
      <c r="D68" s="286">
        <v>-9.354144634702354</v>
      </c>
      <c r="E68" s="228">
        <v>-0.10477640806783714</v>
      </c>
      <c r="F68" s="228">
        <v>-7.345126474308538</v>
      </c>
      <c r="G68" s="228">
        <v>-2.96245260407712</v>
      </c>
      <c r="H68" s="228">
        <v>0.27681790808324225</v>
      </c>
      <c r="I68" s="228">
        <v>-6.6696435259873255</v>
      </c>
      <c r="J68" s="228">
        <v>6.035741209231626</v>
      </c>
      <c r="K68" s="228">
        <v>2.6896411006554115</v>
      </c>
      <c r="L68" s="228">
        <v>0.6099719886016955</v>
      </c>
      <c r="M68" s="228">
        <v>-18.32742744385538</v>
      </c>
      <c r="N68" s="228">
        <v>-35.151398884426584</v>
      </c>
      <c r="O68" s="228"/>
      <c r="P68" s="322">
        <v>24.1581350952421</v>
      </c>
      <c r="Q68" s="28"/>
      <c r="R68" s="320">
        <v>-10.993263789184486</v>
      </c>
      <c r="S68" s="7">
        <v>-57307.88413301872</v>
      </c>
      <c r="T68" s="24"/>
      <c r="U68" s="55">
        <v>10.993263789184486</v>
      </c>
      <c r="V68" s="321">
        <v>57307.88413301872</v>
      </c>
      <c r="W68" s="98"/>
      <c r="X68" s="304">
        <v>35.151398884426584</v>
      </c>
      <c r="Y68" s="303">
        <v>183244.2423845158</v>
      </c>
    </row>
    <row r="69" spans="1:25" ht="15">
      <c r="A69" s="285">
        <v>172</v>
      </c>
      <c r="B69" s="36" t="s">
        <v>1055</v>
      </c>
      <c r="C69" s="98">
        <v>4857</v>
      </c>
      <c r="D69" s="286">
        <v>-11.377922328138455</v>
      </c>
      <c r="E69" s="228">
        <v>-0.11591011861393441</v>
      </c>
      <c r="F69" s="228">
        <v>-8.02099972510285</v>
      </c>
      <c r="G69" s="228">
        <v>-3.599535102043896</v>
      </c>
      <c r="H69" s="228">
        <v>2.0840327321233123</v>
      </c>
      <c r="I69" s="228">
        <v>-5.237002018304047</v>
      </c>
      <c r="J69" s="228">
        <v>6.508010577637791</v>
      </c>
      <c r="K69" s="228">
        <v>2.6211026786847555</v>
      </c>
      <c r="L69" s="228">
        <v>0.3741032355752391</v>
      </c>
      <c r="M69" s="228">
        <v>-23.297159817888566</v>
      </c>
      <c r="N69" s="228">
        <v>-40.06127988607065</v>
      </c>
      <c r="O69" s="228"/>
      <c r="P69" s="322">
        <v>24.1581350952421</v>
      </c>
      <c r="Q69" s="28"/>
      <c r="R69" s="320">
        <v>-15.903144790828552</v>
      </c>
      <c r="S69" s="7">
        <v>-77241.57424905428</v>
      </c>
      <c r="U69" s="55">
        <v>15.903144790828552</v>
      </c>
      <c r="V69" s="321">
        <v>77241.57424905428</v>
      </c>
      <c r="W69" s="98"/>
      <c r="X69" s="304">
        <v>40.06127988607065</v>
      </c>
      <c r="Y69" s="303">
        <v>194577.63640664515</v>
      </c>
    </row>
    <row r="70" spans="1:25" ht="15">
      <c r="A70" s="285">
        <v>174</v>
      </c>
      <c r="B70" s="36" t="s">
        <v>1056</v>
      </c>
      <c r="C70" s="98">
        <v>4995</v>
      </c>
      <c r="D70" s="286">
        <v>-9.989378100615836</v>
      </c>
      <c r="E70" s="228">
        <v>-0.11727172846844784</v>
      </c>
      <c r="F70" s="228">
        <v>-7.175446648976692</v>
      </c>
      <c r="G70" s="228">
        <v>-3.1209122338957465</v>
      </c>
      <c r="H70" s="228">
        <v>0.8988967411612329</v>
      </c>
      <c r="I70" s="228">
        <v>-5.591109309875303</v>
      </c>
      <c r="J70" s="228">
        <v>8.262094577719488</v>
      </c>
      <c r="K70" s="228">
        <v>2.32890688239362</v>
      </c>
      <c r="L70" s="228">
        <v>0.30313970890706315</v>
      </c>
      <c r="M70" s="228">
        <v>-22.350182906242996</v>
      </c>
      <c r="N70" s="228">
        <v>-36.55126301789362</v>
      </c>
      <c r="O70" s="228"/>
      <c r="P70" s="322">
        <v>24.1581350952421</v>
      </c>
      <c r="Q70" s="28"/>
      <c r="R70" s="320">
        <v>-12.39312792265152</v>
      </c>
      <c r="S70" s="7">
        <v>-61903.67397364434</v>
      </c>
      <c r="U70" s="55">
        <v>12.39312792265152</v>
      </c>
      <c r="V70" s="321">
        <v>61903.67397364434</v>
      </c>
      <c r="W70" s="98"/>
      <c r="X70" s="304">
        <v>36.55126301789362</v>
      </c>
      <c r="Y70" s="303">
        <v>182573.55877437862</v>
      </c>
    </row>
    <row r="71" spans="1:25" ht="15">
      <c r="A71" s="285">
        <v>176</v>
      </c>
      <c r="B71" s="36" t="s">
        <v>1057</v>
      </c>
      <c r="C71" s="98">
        <v>5203</v>
      </c>
      <c r="D71" s="286">
        <v>-10.687255694865128</v>
      </c>
      <c r="E71" s="228">
        <v>-0.11463948528477298</v>
      </c>
      <c r="F71" s="228">
        <v>-7.344981473100551</v>
      </c>
      <c r="G71" s="228">
        <v>-2.4361201120900864</v>
      </c>
      <c r="H71" s="228">
        <v>0.505241048921282</v>
      </c>
      <c r="I71" s="228">
        <v>-5.5229663283623145</v>
      </c>
      <c r="J71" s="228">
        <v>5.9465378274371155</v>
      </c>
      <c r="K71" s="228">
        <v>1.3992285314624324</v>
      </c>
      <c r="L71" s="228">
        <v>0.26191900084407116</v>
      </c>
      <c r="M71" s="228">
        <v>-25.26315447615457</v>
      </c>
      <c r="N71" s="228">
        <v>-43.25619116119252</v>
      </c>
      <c r="O71" s="228"/>
      <c r="P71" s="322">
        <v>24.1581350952421</v>
      </c>
      <c r="Q71" s="28"/>
      <c r="R71" s="320">
        <v>-19.09805606595042</v>
      </c>
      <c r="S71" s="7">
        <v>-99367.18571114003</v>
      </c>
      <c r="U71" s="55">
        <v>19.09805606595042</v>
      </c>
      <c r="V71" s="321">
        <v>99367.18571114003</v>
      </c>
      <c r="W71" s="98"/>
      <c r="X71" s="304">
        <v>43.25619116119252</v>
      </c>
      <c r="Y71" s="303">
        <v>225061.96261168466</v>
      </c>
    </row>
    <row r="72" spans="1:25" ht="15">
      <c r="A72" s="285">
        <v>177</v>
      </c>
      <c r="B72" s="36" t="s">
        <v>1058</v>
      </c>
      <c r="C72" s="98">
        <v>2039</v>
      </c>
      <c r="D72" s="286">
        <v>-9.081931494762612</v>
      </c>
      <c r="E72" s="228">
        <v>-0.1061680386641355</v>
      </c>
      <c r="F72" s="228">
        <v>-7.096671248409151</v>
      </c>
      <c r="G72" s="228">
        <v>-2.7151863480620957</v>
      </c>
      <c r="H72" s="228">
        <v>1.4076839385851179</v>
      </c>
      <c r="I72" s="228">
        <v>-7.201838720198306</v>
      </c>
      <c r="J72" s="228">
        <v>9.253616373497552</v>
      </c>
      <c r="K72" s="228">
        <v>2.8242597765666217</v>
      </c>
      <c r="L72" s="228">
        <v>0.22278315536892304</v>
      </c>
      <c r="M72" s="228">
        <v>-17.99155704907275</v>
      </c>
      <c r="N72" s="228">
        <v>-30.485009655150833</v>
      </c>
      <c r="O72" s="228"/>
      <c r="P72" s="322">
        <v>24.1581350952421</v>
      </c>
      <c r="Q72" s="28"/>
      <c r="R72" s="320">
        <v>-6.326874559908735</v>
      </c>
      <c r="S72" s="7">
        <v>-12900.49722765391</v>
      </c>
      <c r="U72" s="55">
        <v>6.326874559908735</v>
      </c>
      <c r="V72" s="321">
        <v>12900.49722765391</v>
      </c>
      <c r="W72" s="98"/>
      <c r="X72" s="304">
        <v>30.485009655150833</v>
      </c>
      <c r="Y72" s="303">
        <v>62158.934686852546</v>
      </c>
    </row>
    <row r="73" spans="1:25" ht="15">
      <c r="A73" s="285">
        <v>178</v>
      </c>
      <c r="B73" s="36" t="s">
        <v>1059</v>
      </c>
      <c r="C73" s="98">
        <v>6684</v>
      </c>
      <c r="D73" s="286">
        <v>-10.260052047415009</v>
      </c>
      <c r="E73" s="228">
        <v>-0.1100007749780056</v>
      </c>
      <c r="F73" s="228">
        <v>-8.215473138973003</v>
      </c>
      <c r="G73" s="228">
        <v>-3.2259567806363774</v>
      </c>
      <c r="H73" s="228">
        <v>1.5967895609578617</v>
      </c>
      <c r="I73" s="228">
        <v>-5.644174331331514</v>
      </c>
      <c r="J73" s="228">
        <v>6.6505498152893185</v>
      </c>
      <c r="K73" s="228">
        <v>2.308058185783798</v>
      </c>
      <c r="L73" s="228">
        <v>0.4530768539768942</v>
      </c>
      <c r="M73" s="228">
        <v>-21.646311668977834</v>
      </c>
      <c r="N73" s="228">
        <v>-38.09349432630387</v>
      </c>
      <c r="O73" s="228"/>
      <c r="P73" s="322">
        <v>24.1581350952421</v>
      </c>
      <c r="Q73" s="28"/>
      <c r="R73" s="320">
        <v>-13.93535923106177</v>
      </c>
      <c r="S73" s="7">
        <v>-93143.94110041688</v>
      </c>
      <c r="U73" s="55">
        <v>13.93535923106177</v>
      </c>
      <c r="V73" s="321">
        <v>93143.94110041688</v>
      </c>
      <c r="W73" s="98"/>
      <c r="X73" s="304">
        <v>38.09349432630387</v>
      </c>
      <c r="Y73" s="303">
        <v>254616.91607701505</v>
      </c>
    </row>
    <row r="74" spans="1:25" ht="15">
      <c r="A74" s="285">
        <v>179</v>
      </c>
      <c r="B74" s="36" t="s">
        <v>1060</v>
      </c>
      <c r="C74" s="98">
        <v>134658</v>
      </c>
      <c r="D74" s="286">
        <v>-7.4682928043354195</v>
      </c>
      <c r="E74" s="228">
        <v>-0.08588464216304355</v>
      </c>
      <c r="F74" s="228">
        <v>-7.2713414059513</v>
      </c>
      <c r="G74" s="228">
        <v>-3.302065167275259</v>
      </c>
      <c r="H74" s="228">
        <v>1.835462642729517</v>
      </c>
      <c r="I74" s="228">
        <v>-6.806125301106846</v>
      </c>
      <c r="J74" s="228">
        <v>3.2035786719881862</v>
      </c>
      <c r="K74" s="228">
        <v>3.366287262514154</v>
      </c>
      <c r="L74" s="228">
        <v>1.4685520331981459</v>
      </c>
      <c r="M74" s="228">
        <v>-9.015921964777245</v>
      </c>
      <c r="N74" s="228">
        <v>-24.07575067517911</v>
      </c>
      <c r="O74" s="228"/>
      <c r="P74" s="322">
        <v>24.1581350952421</v>
      </c>
      <c r="Q74" s="28"/>
      <c r="R74" s="320">
        <v>0.08238442006298996</v>
      </c>
      <c r="S74" s="7">
        <v>11093.721236842102</v>
      </c>
      <c r="U74" s="55">
        <v>-0.08238442006298996</v>
      </c>
      <c r="V74" s="321">
        <v>-11093.721236842102</v>
      </c>
      <c r="W74" s="98"/>
      <c r="X74" s="304">
        <v>24.07575067517911</v>
      </c>
      <c r="Y74" s="303">
        <v>3241992.4344182685</v>
      </c>
    </row>
    <row r="75" spans="1:25" ht="15">
      <c r="A75" s="285">
        <v>181</v>
      </c>
      <c r="B75" s="36" t="s">
        <v>1061</v>
      </c>
      <c r="C75" s="98">
        <v>1971</v>
      </c>
      <c r="D75" s="286">
        <v>-11.585867997617305</v>
      </c>
      <c r="E75" s="228">
        <v>-0.12072052951593415</v>
      </c>
      <c r="F75" s="228">
        <v>-8.65921480796274</v>
      </c>
      <c r="G75" s="228">
        <v>-4.13937405494302</v>
      </c>
      <c r="H75" s="228">
        <v>1.3387451303147881</v>
      </c>
      <c r="I75" s="228">
        <v>-6.880613363820593</v>
      </c>
      <c r="J75" s="228">
        <v>7.323065124456184</v>
      </c>
      <c r="K75" s="228">
        <v>2.53083491948404</v>
      </c>
      <c r="L75" s="228">
        <v>0.230469230744411</v>
      </c>
      <c r="M75" s="228">
        <v>-22.432249185308663</v>
      </c>
      <c r="N75" s="228">
        <v>-42.394925534168834</v>
      </c>
      <c r="O75" s="228"/>
      <c r="P75" s="322">
        <v>24.1581350952421</v>
      </c>
      <c r="Q75" s="28"/>
      <c r="R75" s="320">
        <v>-18.236790438926736</v>
      </c>
      <c r="S75" s="7">
        <v>-35944.7139551246</v>
      </c>
      <c r="U75" s="55">
        <v>18.236790438926736</v>
      </c>
      <c r="V75" s="321">
        <v>35944.7139551246</v>
      </c>
      <c r="W75" s="98"/>
      <c r="X75" s="304">
        <v>42.394925534168834</v>
      </c>
      <c r="Y75" s="303">
        <v>83560.39822784677</v>
      </c>
    </row>
    <row r="76" spans="1:25" ht="15">
      <c r="A76" s="285">
        <v>182</v>
      </c>
      <c r="B76" s="36" t="s">
        <v>83</v>
      </c>
      <c r="C76" s="98">
        <v>22138</v>
      </c>
      <c r="D76" s="286">
        <v>-8.278969263712625</v>
      </c>
      <c r="E76" s="228">
        <v>-0.10003857628179605</v>
      </c>
      <c r="F76" s="228">
        <v>-6.093864556840513</v>
      </c>
      <c r="G76" s="228">
        <v>-3.0799292512171874</v>
      </c>
      <c r="H76" s="228">
        <v>1.109743912718939</v>
      </c>
      <c r="I76" s="228">
        <v>-6.554844317354877</v>
      </c>
      <c r="J76" s="228">
        <v>5.708825509858576</v>
      </c>
      <c r="K76" s="228">
        <v>2.8135349263123524</v>
      </c>
      <c r="L76" s="228">
        <v>0.42406421741543215</v>
      </c>
      <c r="M76" s="228">
        <v>-15.87373189568574</v>
      </c>
      <c r="N76" s="228">
        <v>-29.92520929478744</v>
      </c>
      <c r="O76" s="228"/>
      <c r="P76" s="322">
        <v>24.1581350952421</v>
      </c>
      <c r="Q76" s="28"/>
      <c r="R76" s="320">
        <v>-5.767074199545341</v>
      </c>
      <c r="S76" s="7">
        <v>-127671.48862953477</v>
      </c>
      <c r="T76" s="24"/>
      <c r="U76" s="55">
        <v>5.767074199545341</v>
      </c>
      <c r="V76" s="321">
        <v>127671.48862953477</v>
      </c>
      <c r="W76" s="98"/>
      <c r="X76" s="304">
        <v>29.92520929478744</v>
      </c>
      <c r="Y76" s="303">
        <v>662484.2833680044</v>
      </c>
    </row>
    <row r="77" spans="1:25" ht="15">
      <c r="A77" s="285">
        <v>186</v>
      </c>
      <c r="B77" s="36" t="s">
        <v>1062</v>
      </c>
      <c r="C77" s="98">
        <v>39953</v>
      </c>
      <c r="D77" s="286">
        <v>-5.29496751295495</v>
      </c>
      <c r="E77" s="228">
        <v>-0.09175142294504551</v>
      </c>
      <c r="F77" s="228">
        <v>-6.342764900919333</v>
      </c>
      <c r="G77" s="228">
        <v>-3.949229130864027</v>
      </c>
      <c r="H77" s="228">
        <v>2.8905639007479116</v>
      </c>
      <c r="I77" s="228">
        <v>-7.490071932327431</v>
      </c>
      <c r="J77" s="228">
        <v>8.215791245784091</v>
      </c>
      <c r="K77" s="228">
        <v>5.121889700076144</v>
      </c>
      <c r="L77" s="228">
        <v>0.6253351928227636</v>
      </c>
      <c r="M77" s="228">
        <v>-7.022751651278594</v>
      </c>
      <c r="N77" s="228">
        <v>-13.337956511858469</v>
      </c>
      <c r="O77" s="228"/>
      <c r="P77" s="322">
        <v>24.1581350952421</v>
      </c>
      <c r="Q77" s="28"/>
      <c r="R77" s="320">
        <v>10.82017858338363</v>
      </c>
      <c r="S77" s="7">
        <v>432298.59494192613</v>
      </c>
      <c r="U77" s="55">
        <v>-10.82017858338363</v>
      </c>
      <c r="V77" s="321">
        <v>-432298.59494192613</v>
      </c>
      <c r="W77" s="98"/>
      <c r="X77" s="304">
        <v>13.337956511858469</v>
      </c>
      <c r="Y77" s="303">
        <v>532891.3765182814</v>
      </c>
    </row>
    <row r="78" spans="1:25" ht="15">
      <c r="A78" s="285">
        <v>202</v>
      </c>
      <c r="B78" s="36" t="s">
        <v>1063</v>
      </c>
      <c r="C78" s="98">
        <v>31798</v>
      </c>
      <c r="D78" s="286">
        <v>-5.116159053606597</v>
      </c>
      <c r="E78" s="228">
        <v>-0.08157351176076</v>
      </c>
      <c r="F78" s="228">
        <v>-5.694129275705983</v>
      </c>
      <c r="G78" s="228">
        <v>-4.288538509556959</v>
      </c>
      <c r="H78" s="228">
        <v>4.939928472847531</v>
      </c>
      <c r="I78" s="228">
        <v>-8.066441828708532</v>
      </c>
      <c r="J78" s="228">
        <v>4.014556601719344</v>
      </c>
      <c r="K78" s="228">
        <v>5.379138708512218</v>
      </c>
      <c r="L78" s="228">
        <v>0.47142619583963535</v>
      </c>
      <c r="M78" s="228">
        <v>-8.246876274853122</v>
      </c>
      <c r="N78" s="228">
        <v>-16.688668475273225</v>
      </c>
      <c r="O78" s="228"/>
      <c r="P78" s="322">
        <v>24.1581350952421</v>
      </c>
      <c r="Q78" s="28"/>
      <c r="R78" s="320">
        <v>7.469466619968873</v>
      </c>
      <c r="S78" s="7">
        <v>237514.09958177022</v>
      </c>
      <c r="T78" s="24"/>
      <c r="U78" s="55">
        <v>-7.469466619968873</v>
      </c>
      <c r="V78" s="321">
        <v>-237514.09958177022</v>
      </c>
      <c r="W78" s="98"/>
      <c r="X78" s="304">
        <v>16.688668475273225</v>
      </c>
      <c r="Y78" s="303">
        <v>530666.280176738</v>
      </c>
    </row>
    <row r="79" spans="1:25" ht="15">
      <c r="A79" s="285">
        <v>204</v>
      </c>
      <c r="B79" s="36" t="s">
        <v>1064</v>
      </c>
      <c r="C79" s="98">
        <v>3261</v>
      </c>
      <c r="D79" s="286">
        <v>-10.454797123886415</v>
      </c>
      <c r="E79" s="228">
        <v>-0.11738195726622193</v>
      </c>
      <c r="F79" s="228">
        <v>-6.872162901112433</v>
      </c>
      <c r="G79" s="228">
        <v>-3.35076318434284</v>
      </c>
      <c r="H79" s="228">
        <v>0.5475327709501211</v>
      </c>
      <c r="I79" s="228">
        <v>-6.448473345979634</v>
      </c>
      <c r="J79" s="228">
        <v>7.43551591805911</v>
      </c>
      <c r="K79" s="228">
        <v>2.3388106640145265</v>
      </c>
      <c r="L79" s="228">
        <v>0.32503158300936713</v>
      </c>
      <c r="M79" s="228">
        <v>-25.89392699257136</v>
      </c>
      <c r="N79" s="228">
        <v>-42.490614569125775</v>
      </c>
      <c r="O79" s="228"/>
      <c r="P79" s="322">
        <v>24.1581350952421</v>
      </c>
      <c r="Q79" s="28"/>
      <c r="R79" s="320">
        <v>-18.332479473883676</v>
      </c>
      <c r="S79" s="7">
        <v>-59782.21556433467</v>
      </c>
      <c r="U79" s="55">
        <v>18.332479473883676</v>
      </c>
      <c r="V79" s="321">
        <v>59782.21556433467</v>
      </c>
      <c r="W79" s="98"/>
      <c r="X79" s="304">
        <v>42.490614569125775</v>
      </c>
      <c r="Y79" s="303">
        <v>138561.89410991914</v>
      </c>
    </row>
    <row r="80" spans="1:25" ht="15">
      <c r="A80" s="285">
        <v>205</v>
      </c>
      <c r="B80" s="36" t="s">
        <v>1065</v>
      </c>
      <c r="C80" s="98">
        <v>37868</v>
      </c>
      <c r="D80" s="286">
        <v>-7.581209603093202</v>
      </c>
      <c r="E80" s="228">
        <v>-0.09351566939021295</v>
      </c>
      <c r="F80" s="228">
        <v>-6.590096899043038</v>
      </c>
      <c r="G80" s="228">
        <v>-3.6049603546568973</v>
      </c>
      <c r="H80" s="228">
        <v>1.0214513405171497</v>
      </c>
      <c r="I80" s="228">
        <v>-7.058102532380497</v>
      </c>
      <c r="J80" s="228">
        <v>4.700232853719984</v>
      </c>
      <c r="K80" s="228">
        <v>3.1299384821271987</v>
      </c>
      <c r="L80" s="228">
        <v>0.9676567252819502</v>
      </c>
      <c r="M80" s="228">
        <v>-12.017923857844863</v>
      </c>
      <c r="N80" s="228">
        <v>-27.12652951476243</v>
      </c>
      <c r="O80" s="228"/>
      <c r="P80" s="322">
        <v>24.1581350952421</v>
      </c>
      <c r="Q80" s="28"/>
      <c r="R80" s="320">
        <v>-2.968394419520333</v>
      </c>
      <c r="S80" s="7">
        <v>-112407.15987839598</v>
      </c>
      <c r="T80" s="24"/>
      <c r="U80" s="55">
        <v>2.968394419520333</v>
      </c>
      <c r="V80" s="321">
        <v>112407.15987839598</v>
      </c>
      <c r="W80" s="98"/>
      <c r="X80" s="304">
        <v>27.12652951476243</v>
      </c>
      <c r="Y80" s="303">
        <v>1027227.4196650238</v>
      </c>
    </row>
    <row r="81" spans="1:25" ht="15">
      <c r="A81" s="285">
        <v>208</v>
      </c>
      <c r="B81" s="36" t="s">
        <v>1066</v>
      </c>
      <c r="C81" s="98">
        <v>12644</v>
      </c>
      <c r="D81" s="286">
        <v>-8.281064888986906</v>
      </c>
      <c r="E81" s="228">
        <v>-0.09602293312134996</v>
      </c>
      <c r="F81" s="228">
        <v>-7.993370105224542</v>
      </c>
      <c r="G81" s="228">
        <v>-3.9061460869599687</v>
      </c>
      <c r="H81" s="228">
        <v>2.8940953835881094</v>
      </c>
      <c r="I81" s="228">
        <v>-8.460251783313643</v>
      </c>
      <c r="J81" s="228">
        <v>6.950531996130158</v>
      </c>
      <c r="K81" s="228">
        <v>3.4364124705598957</v>
      </c>
      <c r="L81" s="228">
        <v>0.5269222178392466</v>
      </c>
      <c r="M81" s="228">
        <v>-14.434301883646594</v>
      </c>
      <c r="N81" s="228">
        <v>-29.363195613135595</v>
      </c>
      <c r="O81" s="228"/>
      <c r="P81" s="322">
        <v>24.1581350952421</v>
      </c>
      <c r="Q81" s="28"/>
      <c r="R81" s="320">
        <v>-5.2050605178934966</v>
      </c>
      <c r="S81" s="7">
        <v>-65812.78518824537</v>
      </c>
      <c r="U81" s="55">
        <v>5.2050605178934966</v>
      </c>
      <c r="V81" s="321">
        <v>65812.78518824537</v>
      </c>
      <c r="W81" s="98"/>
      <c r="X81" s="304">
        <v>29.363195613135595</v>
      </c>
      <c r="Y81" s="303">
        <v>371268.24533248646</v>
      </c>
    </row>
    <row r="82" spans="1:25" ht="15">
      <c r="A82" s="285">
        <v>211</v>
      </c>
      <c r="B82" s="36" t="s">
        <v>1067</v>
      </c>
      <c r="C82" s="98">
        <v>30345</v>
      </c>
      <c r="D82" s="286">
        <v>-6.131406502150049</v>
      </c>
      <c r="E82" s="228">
        <v>-0.09177935738228213</v>
      </c>
      <c r="F82" s="228">
        <v>-6.1232851505917285</v>
      </c>
      <c r="G82" s="228">
        <v>-4.273031903020324</v>
      </c>
      <c r="H82" s="228">
        <v>1.5706308347543185</v>
      </c>
      <c r="I82" s="228">
        <v>-8.430943611206652</v>
      </c>
      <c r="J82" s="228">
        <v>6.4306040602065355</v>
      </c>
      <c r="K82" s="228">
        <v>4.840166899979324</v>
      </c>
      <c r="L82" s="228">
        <v>0.38921160648304776</v>
      </c>
      <c r="M82" s="228">
        <v>-10.237817764818269</v>
      </c>
      <c r="N82" s="228">
        <v>-22.057650887746085</v>
      </c>
      <c r="O82" s="228"/>
      <c r="P82" s="322">
        <v>24.1581350952421</v>
      </c>
      <c r="Q82" s="28"/>
      <c r="R82" s="320">
        <v>2.100484207496013</v>
      </c>
      <c r="S82" s="7">
        <v>63739.19327646652</v>
      </c>
      <c r="U82" s="55">
        <v>-2.100484207496013</v>
      </c>
      <c r="V82" s="321">
        <v>-63739.19327646652</v>
      </c>
      <c r="W82" s="98"/>
      <c r="X82" s="304">
        <v>22.057650887746085</v>
      </c>
      <c r="Y82" s="303">
        <v>669339.416188655</v>
      </c>
    </row>
    <row r="83" spans="1:25" ht="15">
      <c r="A83" s="285">
        <v>213</v>
      </c>
      <c r="B83" s="36" t="s">
        <v>1068</v>
      </c>
      <c r="C83" s="98">
        <v>5801</v>
      </c>
      <c r="D83" s="286">
        <v>-10.569789459117485</v>
      </c>
      <c r="E83" s="228">
        <v>-0.11088695457820309</v>
      </c>
      <c r="F83" s="228">
        <v>-7.713504694884856</v>
      </c>
      <c r="G83" s="228">
        <v>-3.4909626741038626</v>
      </c>
      <c r="H83" s="228">
        <v>2.136120986019277</v>
      </c>
      <c r="I83" s="228">
        <v>-5.144585471643085</v>
      </c>
      <c r="J83" s="228">
        <v>6.304126861136611</v>
      </c>
      <c r="K83" s="228">
        <v>2.841983665521259</v>
      </c>
      <c r="L83" s="228">
        <v>0.39153150646201873</v>
      </c>
      <c r="M83" s="228">
        <v>-23.347660414976836</v>
      </c>
      <c r="N83" s="228">
        <v>-38.70362665016516</v>
      </c>
      <c r="O83" s="228"/>
      <c r="P83" s="322">
        <v>24.1581350952421</v>
      </c>
      <c r="Q83" s="28"/>
      <c r="R83" s="320">
        <v>-14.545491554923064</v>
      </c>
      <c r="S83" s="7">
        <v>-84378.3965101087</v>
      </c>
      <c r="U83" s="55">
        <v>14.545491554923064</v>
      </c>
      <c r="V83" s="321">
        <v>84378.3965101087</v>
      </c>
      <c r="W83" s="98"/>
      <c r="X83" s="304">
        <v>38.70362665016516</v>
      </c>
      <c r="Y83" s="303">
        <v>224519.7381976081</v>
      </c>
    </row>
    <row r="84" spans="1:25" ht="15">
      <c r="A84" s="285">
        <v>214</v>
      </c>
      <c r="B84" s="36" t="s">
        <v>1069</v>
      </c>
      <c r="C84" s="98">
        <v>11972</v>
      </c>
      <c r="D84" s="286">
        <v>-9.673483412449228</v>
      </c>
      <c r="E84" s="228">
        <v>-0.1070542469352795</v>
      </c>
      <c r="F84" s="228">
        <v>-7.450322305875471</v>
      </c>
      <c r="G84" s="228">
        <v>-3.443919550720777</v>
      </c>
      <c r="H84" s="228">
        <v>1.638804153917011</v>
      </c>
      <c r="I84" s="228">
        <v>-6.6944345184071805</v>
      </c>
      <c r="J84" s="228">
        <v>5.614095329245521</v>
      </c>
      <c r="K84" s="228">
        <v>2.8941106635299527</v>
      </c>
      <c r="L84" s="228">
        <v>0.6829758911084375</v>
      </c>
      <c r="M84" s="228">
        <v>-16.848235357611255</v>
      </c>
      <c r="N84" s="228">
        <v>-33.38746335419827</v>
      </c>
      <c r="O84" s="228"/>
      <c r="P84" s="322">
        <v>24.1581350952421</v>
      </c>
      <c r="Q84" s="28"/>
      <c r="R84" s="320">
        <v>-9.22932825895617</v>
      </c>
      <c r="S84" s="7">
        <v>-110493.51791622325</v>
      </c>
      <c r="U84" s="55">
        <v>9.22932825895617</v>
      </c>
      <c r="V84" s="321">
        <v>110493.51791622325</v>
      </c>
      <c r="W84" s="98"/>
      <c r="X84" s="304">
        <v>33.38746335419827</v>
      </c>
      <c r="Y84" s="303">
        <v>399714.71127646166</v>
      </c>
    </row>
    <row r="85" spans="1:25" ht="15">
      <c r="A85" s="285">
        <v>216</v>
      </c>
      <c r="B85" s="36" t="s">
        <v>1070</v>
      </c>
      <c r="C85" s="98">
        <v>1520</v>
      </c>
      <c r="D85" s="286">
        <v>-12.037298041438977</v>
      </c>
      <c r="E85" s="228">
        <v>-0.11724264278064762</v>
      </c>
      <c r="F85" s="228">
        <v>-7.762307406901131</v>
      </c>
      <c r="G85" s="228">
        <v>-2.8754838800373688</v>
      </c>
      <c r="H85" s="228">
        <v>0.6016622542913229</v>
      </c>
      <c r="I85" s="228">
        <v>-7.029231540941266</v>
      </c>
      <c r="J85" s="228">
        <v>6.358298292979637</v>
      </c>
      <c r="K85" s="228">
        <v>2.0146713690870346</v>
      </c>
      <c r="L85" s="228">
        <v>0.39846916999757376</v>
      </c>
      <c r="M85" s="228">
        <v>-25.524129693958255</v>
      </c>
      <c r="N85" s="228">
        <v>-45.97259211970207</v>
      </c>
      <c r="O85" s="228"/>
      <c r="P85" s="322">
        <v>24.1581350952421</v>
      </c>
      <c r="Q85" s="28"/>
      <c r="R85" s="320">
        <v>-21.814457024459973</v>
      </c>
      <c r="S85" s="7">
        <v>-33157.97467717916</v>
      </c>
      <c r="U85" s="55">
        <v>21.814457024459973</v>
      </c>
      <c r="V85" s="321">
        <v>33157.97467717916</v>
      </c>
      <c r="W85" s="98"/>
      <c r="X85" s="304">
        <v>45.97259211970207</v>
      </c>
      <c r="Y85" s="303">
        <v>69878.34002194715</v>
      </c>
    </row>
    <row r="86" spans="1:25" ht="15">
      <c r="A86" s="285">
        <v>217</v>
      </c>
      <c r="B86" s="36" t="s">
        <v>1071</v>
      </c>
      <c r="C86" s="98">
        <v>5675</v>
      </c>
      <c r="D86" s="286">
        <v>-8.247626304577995</v>
      </c>
      <c r="E86" s="228">
        <v>-0.10105755814289782</v>
      </c>
      <c r="F86" s="228">
        <v>-7.767081829211085</v>
      </c>
      <c r="G86" s="228">
        <v>-3.799523369475515</v>
      </c>
      <c r="H86" s="228">
        <v>1.036836736403324</v>
      </c>
      <c r="I86" s="228">
        <v>-8.57378058183057</v>
      </c>
      <c r="J86" s="228">
        <v>7.463554104636123</v>
      </c>
      <c r="K86" s="228">
        <v>3.0476223444424555</v>
      </c>
      <c r="L86" s="228">
        <v>0.4269061768432156</v>
      </c>
      <c r="M86" s="228">
        <v>-14.502736875190303</v>
      </c>
      <c r="N86" s="228">
        <v>-31.016887156103245</v>
      </c>
      <c r="O86" s="228"/>
      <c r="P86" s="322">
        <v>24.1581350952421</v>
      </c>
      <c r="Q86" s="28"/>
      <c r="R86" s="320">
        <v>-6.858752060861146</v>
      </c>
      <c r="S86" s="7">
        <v>-38923.417945387</v>
      </c>
      <c r="U86" s="55">
        <v>6.858752060861146</v>
      </c>
      <c r="V86" s="321">
        <v>38923.417945387</v>
      </c>
      <c r="W86" s="98"/>
      <c r="X86" s="304">
        <v>31.016887156103245</v>
      </c>
      <c r="Y86" s="303">
        <v>176020.8346108859</v>
      </c>
    </row>
    <row r="87" spans="1:25" ht="15">
      <c r="A87" s="285">
        <v>218</v>
      </c>
      <c r="B87" s="36" t="s">
        <v>1072</v>
      </c>
      <c r="C87" s="98">
        <v>1462</v>
      </c>
      <c r="D87" s="286">
        <v>-12.092872205518649</v>
      </c>
      <c r="E87" s="228">
        <v>-0.12573083695947684</v>
      </c>
      <c r="F87" s="228">
        <v>-10.100503077714915</v>
      </c>
      <c r="G87" s="228">
        <v>-3.7867749409703237</v>
      </c>
      <c r="H87" s="228">
        <v>0.34932262281237997</v>
      </c>
      <c r="I87" s="228">
        <v>-5.042627935714454</v>
      </c>
      <c r="J87" s="228">
        <v>7.859120187723557</v>
      </c>
      <c r="K87" s="228">
        <v>1.8706461739486082</v>
      </c>
      <c r="L87" s="228">
        <v>0.4142771124461779</v>
      </c>
      <c r="M87" s="228">
        <v>-23.990278240099798</v>
      </c>
      <c r="N87" s="228">
        <v>-44.64542114004689</v>
      </c>
      <c r="O87" s="228"/>
      <c r="P87" s="322">
        <v>24.1581350952421</v>
      </c>
      <c r="Q87" s="28"/>
      <c r="R87" s="320">
        <v>-20.487286044804794</v>
      </c>
      <c r="S87" s="7">
        <v>-29952.412197504607</v>
      </c>
      <c r="U87" s="55">
        <v>20.487286044804794</v>
      </c>
      <c r="V87" s="321">
        <v>29952.412197504607</v>
      </c>
      <c r="W87" s="98"/>
      <c r="X87" s="304">
        <v>44.64542114004689</v>
      </c>
      <c r="Y87" s="303">
        <v>65271.60570674855</v>
      </c>
    </row>
    <row r="88" spans="1:25" ht="15">
      <c r="A88" s="285">
        <v>224</v>
      </c>
      <c r="B88" s="36" t="s">
        <v>1073</v>
      </c>
      <c r="C88" s="98">
        <v>9074</v>
      </c>
      <c r="D88" s="286">
        <v>-7.28971727336776</v>
      </c>
      <c r="E88" s="228">
        <v>-0.10569424911317488</v>
      </c>
      <c r="F88" s="228">
        <v>-6.861206453349243</v>
      </c>
      <c r="G88" s="228">
        <v>-4.399314989192431</v>
      </c>
      <c r="H88" s="228">
        <v>1.6839013493978743</v>
      </c>
      <c r="I88" s="228">
        <v>-7.276791252286863</v>
      </c>
      <c r="J88" s="228">
        <v>12.632946923063558</v>
      </c>
      <c r="K88" s="228">
        <v>4.639829918013643</v>
      </c>
      <c r="L88" s="228">
        <v>0.3838021320011896</v>
      </c>
      <c r="M88" s="228">
        <v>-13.061295616447161</v>
      </c>
      <c r="N88" s="228">
        <v>-19.653539511280364</v>
      </c>
      <c r="O88" s="228"/>
      <c r="P88" s="322">
        <v>24.1581350952421</v>
      </c>
      <c r="Q88" s="28"/>
      <c r="R88" s="320">
        <v>4.504595583961734</v>
      </c>
      <c r="S88" s="7">
        <v>40874.70032886878</v>
      </c>
      <c r="U88" s="55">
        <v>-4.504595583961734</v>
      </c>
      <c r="V88" s="321">
        <v>-40874.70032886878</v>
      </c>
      <c r="W88" s="98"/>
      <c r="X88" s="304">
        <v>19.653539511280364</v>
      </c>
      <c r="Y88" s="303">
        <v>178336.21752535802</v>
      </c>
    </row>
    <row r="89" spans="1:25" ht="15">
      <c r="A89" s="285">
        <v>226</v>
      </c>
      <c r="B89" s="36" t="s">
        <v>1074</v>
      </c>
      <c r="C89" s="98">
        <v>4343</v>
      </c>
      <c r="D89" s="286">
        <v>-9.885109801246818</v>
      </c>
      <c r="E89" s="228">
        <v>-0.10099840568999471</v>
      </c>
      <c r="F89" s="228">
        <v>-7.278754494135173</v>
      </c>
      <c r="G89" s="228">
        <v>-2.5495118414453666</v>
      </c>
      <c r="H89" s="228">
        <v>2.4752801577443897</v>
      </c>
      <c r="I89" s="228">
        <v>-6.4940354310962665</v>
      </c>
      <c r="J89" s="228">
        <v>4.838737708475176</v>
      </c>
      <c r="K89" s="228">
        <v>2.199593995082229</v>
      </c>
      <c r="L89" s="228">
        <v>0.3137841495260655</v>
      </c>
      <c r="M89" s="228">
        <v>-20.11776919422077</v>
      </c>
      <c r="N89" s="228">
        <v>-36.59878315700653</v>
      </c>
      <c r="O89" s="228"/>
      <c r="P89" s="322">
        <v>24.1581350952421</v>
      </c>
      <c r="Q89" s="28"/>
      <c r="R89" s="320">
        <v>-12.440648061764431</v>
      </c>
      <c r="S89" s="7">
        <v>-54029.734532242925</v>
      </c>
      <c r="U89" s="55">
        <v>12.440648061764431</v>
      </c>
      <c r="V89" s="321">
        <v>54029.734532242925</v>
      </c>
      <c r="W89" s="98"/>
      <c r="X89" s="304">
        <v>36.59878315700653</v>
      </c>
      <c r="Y89" s="303">
        <v>158948.51525087937</v>
      </c>
    </row>
    <row r="90" spans="1:25" ht="15">
      <c r="A90" s="285">
        <v>230</v>
      </c>
      <c r="B90" s="36" t="s">
        <v>1075</v>
      </c>
      <c r="C90" s="98">
        <v>2523</v>
      </c>
      <c r="D90" s="286">
        <v>-11.024662435513182</v>
      </c>
      <c r="E90" s="228">
        <v>-0.11201603910910242</v>
      </c>
      <c r="F90" s="228">
        <v>-9.588212510981107</v>
      </c>
      <c r="G90" s="228">
        <v>-2.6562799959335814</v>
      </c>
      <c r="H90" s="228">
        <v>1.3635997111394609</v>
      </c>
      <c r="I90" s="228">
        <v>-5.662842635735129</v>
      </c>
      <c r="J90" s="228">
        <v>6.354667466404356</v>
      </c>
      <c r="K90" s="228">
        <v>1.6641402365175726</v>
      </c>
      <c r="L90" s="228">
        <v>0.12003034847330799</v>
      </c>
      <c r="M90" s="228">
        <v>-22.678060363948255</v>
      </c>
      <c r="N90" s="228">
        <v>-42.219636218685665</v>
      </c>
      <c r="O90" s="228"/>
      <c r="P90" s="322">
        <v>24.1581350952421</v>
      </c>
      <c r="Q90" s="28"/>
      <c r="R90" s="320">
        <v>-18.061501123443566</v>
      </c>
      <c r="S90" s="7">
        <v>-45569.16733444812</v>
      </c>
      <c r="U90" s="55">
        <v>18.061501123443566</v>
      </c>
      <c r="V90" s="321">
        <v>45569.16733444812</v>
      </c>
      <c r="W90" s="98"/>
      <c r="X90" s="304">
        <v>42.219636218685665</v>
      </c>
      <c r="Y90" s="303">
        <v>106520.14217974393</v>
      </c>
    </row>
    <row r="91" spans="1:25" ht="15">
      <c r="A91" s="285">
        <v>231</v>
      </c>
      <c r="B91" s="36" t="s">
        <v>1076</v>
      </c>
      <c r="C91" s="98">
        <v>1350</v>
      </c>
      <c r="D91" s="286">
        <v>-8.23340149303202</v>
      </c>
      <c r="E91" s="228">
        <v>-0.10664420152583617</v>
      </c>
      <c r="F91" s="228">
        <v>-7.695406551076452</v>
      </c>
      <c r="G91" s="228">
        <v>-3.0217430601084048</v>
      </c>
      <c r="H91" s="228">
        <v>2.5095595980339755</v>
      </c>
      <c r="I91" s="228">
        <v>-4.609372602934374</v>
      </c>
      <c r="J91" s="228">
        <v>7.749828621035875</v>
      </c>
      <c r="K91" s="228">
        <v>2.539433895272248</v>
      </c>
      <c r="L91" s="228">
        <v>0.2243233845912267</v>
      </c>
      <c r="M91" s="228">
        <v>-14.863536172802867</v>
      </c>
      <c r="N91" s="228">
        <v>-25.50695858254663</v>
      </c>
      <c r="O91" s="228"/>
      <c r="P91" s="322">
        <v>24.1581350952421</v>
      </c>
      <c r="Q91" s="28"/>
      <c r="R91" s="320">
        <v>-1.3488234873045322</v>
      </c>
      <c r="S91" s="7">
        <v>-1820.9117078611184</v>
      </c>
      <c r="U91" s="55">
        <v>1.3488234873045322</v>
      </c>
      <c r="V91" s="321">
        <v>1820.9117078611184</v>
      </c>
      <c r="W91" s="98"/>
      <c r="X91" s="304">
        <v>25.50695858254663</v>
      </c>
      <c r="Y91" s="303">
        <v>34434.394086437955</v>
      </c>
    </row>
    <row r="92" spans="1:25" ht="15">
      <c r="A92" s="285">
        <v>232</v>
      </c>
      <c r="B92" s="36" t="s">
        <v>1077</v>
      </c>
      <c r="C92" s="98">
        <v>14081</v>
      </c>
      <c r="D92" s="286">
        <v>-10.075351952795403</v>
      </c>
      <c r="E92" s="228">
        <v>-0.11309333952488228</v>
      </c>
      <c r="F92" s="228">
        <v>-8.531996169285993</v>
      </c>
      <c r="G92" s="228">
        <v>-3.942073774607014</v>
      </c>
      <c r="H92" s="228">
        <v>1.1690561236709462</v>
      </c>
      <c r="I92" s="228">
        <v>-7.026344323766329</v>
      </c>
      <c r="J92" s="228">
        <v>6.683918101637598</v>
      </c>
      <c r="K92" s="228">
        <v>3.262162290688473</v>
      </c>
      <c r="L92" s="228">
        <v>0.46239515927564484</v>
      </c>
      <c r="M92" s="228">
        <v>-18.74962649253181</v>
      </c>
      <c r="N92" s="228">
        <v>-36.86095437723877</v>
      </c>
      <c r="O92" s="228"/>
      <c r="P92" s="322">
        <v>24.1581350952421</v>
      </c>
      <c r="Q92" s="28"/>
      <c r="R92" s="320">
        <v>-12.702819281996671</v>
      </c>
      <c r="S92" s="7">
        <v>-178868.39830979513</v>
      </c>
      <c r="U92" s="55">
        <v>12.702819281996671</v>
      </c>
      <c r="V92" s="321">
        <v>178868.39830979513</v>
      </c>
      <c r="W92" s="98"/>
      <c r="X92" s="304">
        <v>36.86095437723877</v>
      </c>
      <c r="Y92" s="303">
        <v>519039.0985858991</v>
      </c>
    </row>
    <row r="93" spans="1:25" ht="15">
      <c r="A93" s="285">
        <v>233</v>
      </c>
      <c r="B93" s="36" t="s">
        <v>1078</v>
      </c>
      <c r="C93" s="98">
        <v>17065</v>
      </c>
      <c r="D93" s="286">
        <v>-9.779900415432843</v>
      </c>
      <c r="E93" s="228">
        <v>-0.11333103475360702</v>
      </c>
      <c r="F93" s="228">
        <v>-8.083703926545152</v>
      </c>
      <c r="G93" s="228">
        <v>-3.543031998295873</v>
      </c>
      <c r="H93" s="228">
        <v>1.9603262996943027</v>
      </c>
      <c r="I93" s="228">
        <v>-7.263754998387486</v>
      </c>
      <c r="J93" s="228">
        <v>8.021679494611742</v>
      </c>
      <c r="K93" s="228">
        <v>2.7334965144413688</v>
      </c>
      <c r="L93" s="228">
        <v>0.35492126480885566</v>
      </c>
      <c r="M93" s="228">
        <v>-18.392013918305654</v>
      </c>
      <c r="N93" s="228">
        <v>-34.10531271816435</v>
      </c>
      <c r="O93" s="228"/>
      <c r="P93" s="322">
        <v>24.1581350952421</v>
      </c>
      <c r="Q93" s="28"/>
      <c r="R93" s="320">
        <v>-9.94717762292225</v>
      </c>
      <c r="S93" s="7">
        <v>-169748.5861351682</v>
      </c>
      <c r="U93" s="55">
        <v>9.94717762292225</v>
      </c>
      <c r="V93" s="321">
        <v>169748.5861351682</v>
      </c>
      <c r="W93" s="98"/>
      <c r="X93" s="304">
        <v>34.10531271816435</v>
      </c>
      <c r="Y93" s="303">
        <v>582007.1615354746</v>
      </c>
    </row>
    <row r="94" spans="1:25" ht="15">
      <c r="A94" s="285">
        <v>235</v>
      </c>
      <c r="B94" s="36" t="s">
        <v>1079</v>
      </c>
      <c r="C94" s="98">
        <v>9101</v>
      </c>
      <c r="D94" s="286">
        <v>-4.055773943225795</v>
      </c>
      <c r="E94" s="228">
        <v>-0.06650908361137413</v>
      </c>
      <c r="F94" s="228">
        <v>-4.093095750596098</v>
      </c>
      <c r="G94" s="228">
        <v>-2.2731730603496523</v>
      </c>
      <c r="H94" s="228">
        <v>17.732258863426345</v>
      </c>
      <c r="I94" s="228">
        <v>-7.813993720706094</v>
      </c>
      <c r="J94" s="228">
        <v>1.9858387616611073</v>
      </c>
      <c r="K94" s="228">
        <v>6.74440477754271</v>
      </c>
      <c r="L94" s="228">
        <v>0.549038939871396</v>
      </c>
      <c r="M94" s="228">
        <v>-4.441005532572574</v>
      </c>
      <c r="N94" s="228">
        <v>4.267990251439973</v>
      </c>
      <c r="O94" s="228"/>
      <c r="P94" s="322">
        <v>24.1581350952421</v>
      </c>
      <c r="Q94" s="28"/>
      <c r="R94" s="320">
        <v>28.42612534668207</v>
      </c>
      <c r="S94" s="7">
        <v>258706.16678015352</v>
      </c>
      <c r="U94" s="55">
        <v>-28.42612534668207</v>
      </c>
      <c r="V94" s="321">
        <v>-258706.16678015352</v>
      </c>
      <c r="W94" s="98"/>
      <c r="X94" s="304">
        <v>-4.267990251439972</v>
      </c>
      <c r="Y94" s="303">
        <v>-38842.97927835519</v>
      </c>
    </row>
    <row r="95" spans="1:25" ht="15">
      <c r="A95" s="285">
        <v>236</v>
      </c>
      <c r="B95" s="36" t="s">
        <v>1080</v>
      </c>
      <c r="C95" s="98">
        <v>4288</v>
      </c>
      <c r="D95" s="286">
        <v>-8.582551368028513</v>
      </c>
      <c r="E95" s="228">
        <v>-0.10467795894247489</v>
      </c>
      <c r="F95" s="228">
        <v>-8.808466503818272</v>
      </c>
      <c r="G95" s="228">
        <v>-3.7374137495510573</v>
      </c>
      <c r="H95" s="228">
        <v>2.2830204857755465</v>
      </c>
      <c r="I95" s="228">
        <v>-7.597783015013295</v>
      </c>
      <c r="J95" s="228">
        <v>7.324010269798177</v>
      </c>
      <c r="K95" s="228">
        <v>2.6724701759514837</v>
      </c>
      <c r="L95" s="228">
        <v>0.3884330994845752</v>
      </c>
      <c r="M95" s="228">
        <v>-14.461927570670063</v>
      </c>
      <c r="N95" s="228">
        <v>-30.624886135013888</v>
      </c>
      <c r="O95" s="228"/>
      <c r="P95" s="322">
        <v>24.1581350952421</v>
      </c>
      <c r="Q95" s="28"/>
      <c r="R95" s="320">
        <v>-6.46675103977179</v>
      </c>
      <c r="S95" s="7">
        <v>-27729.428458541435</v>
      </c>
      <c r="U95" s="55">
        <v>6.46675103977179</v>
      </c>
      <c r="V95" s="321">
        <v>27729.428458541435</v>
      </c>
      <c r="W95" s="98"/>
      <c r="X95" s="304">
        <v>30.624886135013888</v>
      </c>
      <c r="Y95" s="303">
        <v>131319.51174693956</v>
      </c>
    </row>
    <row r="96" spans="1:25" ht="15">
      <c r="A96" s="285">
        <v>239</v>
      </c>
      <c r="B96" s="36" t="s">
        <v>1081</v>
      </c>
      <c r="C96" s="98">
        <v>2427</v>
      </c>
      <c r="D96" s="286">
        <v>-9.816415268429878</v>
      </c>
      <c r="E96" s="228">
        <v>-0.1082688453018951</v>
      </c>
      <c r="F96" s="228">
        <v>-7.827219094861445</v>
      </c>
      <c r="G96" s="228">
        <v>-3.0014664865106444</v>
      </c>
      <c r="H96" s="228">
        <v>0.6123221129376051</v>
      </c>
      <c r="I96" s="228">
        <v>-5.564488084305559</v>
      </c>
      <c r="J96" s="228">
        <v>3.974480133345595</v>
      </c>
      <c r="K96" s="228">
        <v>2.3013300046737433</v>
      </c>
      <c r="L96" s="228">
        <v>0.3119453741225341</v>
      </c>
      <c r="M96" s="228">
        <v>-21.981480956072314</v>
      </c>
      <c r="N96" s="228">
        <v>-41.09926111040226</v>
      </c>
      <c r="O96" s="228"/>
      <c r="P96" s="322">
        <v>24.1581350952421</v>
      </c>
      <c r="Q96" s="28"/>
      <c r="R96" s="320">
        <v>-16.94112601516016</v>
      </c>
      <c r="S96" s="7">
        <v>-41116.11283879371</v>
      </c>
      <c r="U96" s="55">
        <v>16.94112601516016</v>
      </c>
      <c r="V96" s="321">
        <v>41116.11283879371</v>
      </c>
      <c r="W96" s="98"/>
      <c r="X96" s="304">
        <v>41.09926111040226</v>
      </c>
      <c r="Y96" s="303">
        <v>99747.90671494628</v>
      </c>
    </row>
    <row r="97" spans="1:25" ht="15">
      <c r="A97" s="285">
        <v>240</v>
      </c>
      <c r="B97" s="36" t="s">
        <v>1082</v>
      </c>
      <c r="C97" s="98">
        <v>22120</v>
      </c>
      <c r="D97" s="286">
        <v>-7.713187369292649</v>
      </c>
      <c r="E97" s="228">
        <v>-0.09192911898029513</v>
      </c>
      <c r="F97" s="228">
        <v>-5.833803019127692</v>
      </c>
      <c r="G97" s="228">
        <v>-2.8189794951734637</v>
      </c>
      <c r="H97" s="228">
        <v>0.7167614874332109</v>
      </c>
      <c r="I97" s="228">
        <v>-6.466959862345244</v>
      </c>
      <c r="J97" s="228">
        <v>3.4520709447044293</v>
      </c>
      <c r="K97" s="228">
        <v>2.8027640111622625</v>
      </c>
      <c r="L97" s="228">
        <v>1.054177930753075</v>
      </c>
      <c r="M97" s="228">
        <v>-13.913918903900155</v>
      </c>
      <c r="N97" s="228">
        <v>-28.813003394766525</v>
      </c>
      <c r="O97" s="228"/>
      <c r="P97" s="322">
        <v>24.1581350952421</v>
      </c>
      <c r="Q97" s="28"/>
      <c r="R97" s="320">
        <v>-4.654868299524427</v>
      </c>
      <c r="S97" s="7">
        <v>-102965.68678548033</v>
      </c>
      <c r="T97" s="24"/>
      <c r="U97" s="55">
        <v>4.654868299524427</v>
      </c>
      <c r="V97" s="321">
        <v>102965.68678548033</v>
      </c>
      <c r="W97" s="98"/>
      <c r="X97" s="304">
        <v>28.813003394766525</v>
      </c>
      <c r="Y97" s="303">
        <v>637343.6350922355</v>
      </c>
    </row>
    <row r="98" spans="1:25" ht="15">
      <c r="A98" s="285">
        <v>241</v>
      </c>
      <c r="B98" s="36" t="s">
        <v>1083</v>
      </c>
      <c r="C98" s="98">
        <v>8565</v>
      </c>
      <c r="D98" s="286">
        <v>-6.486930588536354</v>
      </c>
      <c r="E98" s="228">
        <v>-0.09520686106922577</v>
      </c>
      <c r="F98" s="228">
        <v>-5.804766262570805</v>
      </c>
      <c r="G98" s="228">
        <v>-3.7592237594168236</v>
      </c>
      <c r="H98" s="228">
        <v>2.1791777068871303</v>
      </c>
      <c r="I98" s="228">
        <v>-7.937632807741971</v>
      </c>
      <c r="J98" s="228">
        <v>6.956566362885354</v>
      </c>
      <c r="K98" s="228">
        <v>3.615841253505576</v>
      </c>
      <c r="L98" s="228">
        <v>0.7248277488105311</v>
      </c>
      <c r="M98" s="228">
        <v>-11.622802659179996</v>
      </c>
      <c r="N98" s="228">
        <v>-22.23014986642658</v>
      </c>
      <c r="O98" s="228"/>
      <c r="P98" s="322">
        <v>24.1581350952421</v>
      </c>
      <c r="Q98" s="28"/>
      <c r="R98" s="320">
        <v>1.927985228815519</v>
      </c>
      <c r="S98" s="7">
        <v>16513.19348480492</v>
      </c>
      <c r="U98" s="55">
        <v>-1.927985228815519</v>
      </c>
      <c r="V98" s="321">
        <v>-16513.19348480492</v>
      </c>
      <c r="W98" s="98"/>
      <c r="X98" s="304">
        <v>22.23014986642658</v>
      </c>
      <c r="Y98" s="303">
        <v>190401.23360594365</v>
      </c>
    </row>
    <row r="99" spans="1:25" ht="15">
      <c r="A99" s="285">
        <v>244</v>
      </c>
      <c r="B99" s="36" t="s">
        <v>1084</v>
      </c>
      <c r="C99" s="98">
        <v>16605</v>
      </c>
      <c r="D99" s="286">
        <v>-5.1662413300462635</v>
      </c>
      <c r="E99" s="228">
        <v>-0.0813884949472612</v>
      </c>
      <c r="F99" s="228">
        <v>-5.854229141643527</v>
      </c>
      <c r="G99" s="228">
        <v>-3.983366287134773</v>
      </c>
      <c r="H99" s="228">
        <v>2.4218264306667345</v>
      </c>
      <c r="I99" s="228">
        <v>-10.765926722338602</v>
      </c>
      <c r="J99" s="228">
        <v>4.958695083284099</v>
      </c>
      <c r="K99" s="228">
        <v>4.208032416208877</v>
      </c>
      <c r="L99" s="228">
        <v>0.6656750843560792</v>
      </c>
      <c r="M99" s="228">
        <v>-7.135632434513351</v>
      </c>
      <c r="N99" s="228">
        <v>-20.73255539610799</v>
      </c>
      <c r="O99" s="228"/>
      <c r="P99" s="322">
        <v>24.1581350952421</v>
      </c>
      <c r="Q99" s="28"/>
      <c r="R99" s="320">
        <v>3.425579699134108</v>
      </c>
      <c r="S99" s="7">
        <v>56881.75090412186</v>
      </c>
      <c r="U99" s="55">
        <v>-3.425579699134108</v>
      </c>
      <c r="V99" s="321">
        <v>-56881.75090412186</v>
      </c>
      <c r="W99" s="98"/>
      <c r="X99" s="304">
        <v>20.73255539610799</v>
      </c>
      <c r="Y99" s="303">
        <v>344264.08235237317</v>
      </c>
    </row>
    <row r="100" spans="1:25" ht="15">
      <c r="A100" s="285">
        <v>245</v>
      </c>
      <c r="B100" s="36" t="s">
        <v>1085</v>
      </c>
      <c r="C100" s="98">
        <v>34913</v>
      </c>
      <c r="D100" s="286">
        <v>-5.200253085654557</v>
      </c>
      <c r="E100" s="228">
        <v>-0.08439938671549488</v>
      </c>
      <c r="F100" s="228">
        <v>-6.650521415013155</v>
      </c>
      <c r="G100" s="228">
        <v>-3.2340580019706318</v>
      </c>
      <c r="H100" s="228">
        <v>1.5679529309388516</v>
      </c>
      <c r="I100" s="228">
        <v>-7.156199059645359</v>
      </c>
      <c r="J100" s="228">
        <v>5.3922574711798665</v>
      </c>
      <c r="K100" s="228">
        <v>4.132960727671154</v>
      </c>
      <c r="L100" s="228">
        <v>0.6635636451653807</v>
      </c>
      <c r="M100" s="228">
        <v>-6.7566745269823105</v>
      </c>
      <c r="N100" s="228">
        <v>-17.325370701026255</v>
      </c>
      <c r="O100" s="228"/>
      <c r="P100" s="322">
        <v>24.1581350952421</v>
      </c>
      <c r="Q100" s="28"/>
      <c r="R100" s="320">
        <v>6.832764394215843</v>
      </c>
      <c r="S100" s="7">
        <v>238552.30329525773</v>
      </c>
      <c r="U100" s="55">
        <v>-6.832764394215843</v>
      </c>
      <c r="V100" s="321">
        <v>-238552.30329525773</v>
      </c>
      <c r="W100" s="98"/>
      <c r="X100" s="304">
        <v>17.325370701026255</v>
      </c>
      <c r="Y100" s="303">
        <v>604880.6672849297</v>
      </c>
    </row>
    <row r="101" spans="1:25" ht="15">
      <c r="A101" s="285">
        <v>249</v>
      </c>
      <c r="B101" s="36" t="s">
        <v>1086</v>
      </c>
      <c r="C101" s="98">
        <v>10310</v>
      </c>
      <c r="D101" s="286">
        <v>-8.704329042329862</v>
      </c>
      <c r="E101" s="228">
        <v>-0.10171843676712816</v>
      </c>
      <c r="F101" s="228">
        <v>-7.017513421681019</v>
      </c>
      <c r="G101" s="228">
        <v>-3.8860402905128355</v>
      </c>
      <c r="H101" s="228">
        <v>1.7731454830124975</v>
      </c>
      <c r="I101" s="228">
        <v>-6.246083321211335</v>
      </c>
      <c r="J101" s="228">
        <v>5.662623635625802</v>
      </c>
      <c r="K101" s="228">
        <v>3.4073507905046827</v>
      </c>
      <c r="L101" s="228">
        <v>0.4993425486293553</v>
      </c>
      <c r="M101" s="228">
        <v>-17.606727141374005</v>
      </c>
      <c r="N101" s="228">
        <v>-32.21994919610385</v>
      </c>
      <c r="O101" s="228"/>
      <c r="P101" s="322">
        <v>24.1581350952421</v>
      </c>
      <c r="Q101" s="28"/>
      <c r="R101" s="320">
        <v>-8.06181410086175</v>
      </c>
      <c r="S101" s="7">
        <v>-83117.30337988463</v>
      </c>
      <c r="U101" s="55">
        <v>8.06181410086175</v>
      </c>
      <c r="V101" s="321">
        <v>83117.30337988463</v>
      </c>
      <c r="W101" s="98"/>
      <c r="X101" s="304">
        <v>32.21994919610385</v>
      </c>
      <c r="Y101" s="303">
        <v>332187.6762118307</v>
      </c>
    </row>
    <row r="102" spans="1:25" ht="15">
      <c r="A102" s="285">
        <v>250</v>
      </c>
      <c r="B102" s="36" t="s">
        <v>1087</v>
      </c>
      <c r="C102" s="98">
        <v>2111</v>
      </c>
      <c r="D102" s="286">
        <v>-10.831113567685023</v>
      </c>
      <c r="E102" s="228">
        <v>-0.11215524028866257</v>
      </c>
      <c r="F102" s="228">
        <v>-9.06919571543591</v>
      </c>
      <c r="G102" s="228">
        <v>-3.105686047600758</v>
      </c>
      <c r="H102" s="228">
        <v>1.1437654470206549</v>
      </c>
      <c r="I102" s="228">
        <v>-5.840151794628936</v>
      </c>
      <c r="J102" s="228">
        <v>6.750995656210393</v>
      </c>
      <c r="K102" s="228">
        <v>1.8976922322144765</v>
      </c>
      <c r="L102" s="228">
        <v>0.43036935461604364</v>
      </c>
      <c r="M102" s="228">
        <v>-21.155579587999892</v>
      </c>
      <c r="N102" s="228">
        <v>-39.89105926357762</v>
      </c>
      <c r="O102" s="228"/>
      <c r="P102" s="322">
        <v>24.1581350952421</v>
      </c>
      <c r="Q102" s="28"/>
      <c r="R102" s="320">
        <v>-15.732924168335519</v>
      </c>
      <c r="S102" s="7">
        <v>-33212.20291935628</v>
      </c>
      <c r="T102" s="24"/>
      <c r="U102" s="55">
        <v>15.732924168335519</v>
      </c>
      <c r="V102" s="321">
        <v>33212.20291935628</v>
      </c>
      <c r="W102" s="98"/>
      <c r="X102" s="304">
        <v>39.89105926357762</v>
      </c>
      <c r="Y102" s="303">
        <v>84210.02610541235</v>
      </c>
    </row>
    <row r="103" spans="1:25" ht="15">
      <c r="A103" s="285">
        <v>256</v>
      </c>
      <c r="B103" s="36" t="s">
        <v>1088</v>
      </c>
      <c r="C103" s="98">
        <v>1769</v>
      </c>
      <c r="D103" s="286">
        <v>-10.162473801830755</v>
      </c>
      <c r="E103" s="228">
        <v>-0.10381314395259864</v>
      </c>
      <c r="F103" s="228">
        <v>-6.711652325900483</v>
      </c>
      <c r="G103" s="228">
        <v>-2.3883800533643718</v>
      </c>
      <c r="H103" s="228">
        <v>0.4931952293343622</v>
      </c>
      <c r="I103" s="228">
        <v>-8.160700068986783</v>
      </c>
      <c r="J103" s="228">
        <v>4.678102106107287</v>
      </c>
      <c r="K103" s="228">
        <v>2.0468249141586266</v>
      </c>
      <c r="L103" s="228">
        <v>0.42797706217941783</v>
      </c>
      <c r="M103" s="228">
        <v>-21.86300105894353</v>
      </c>
      <c r="N103" s="228">
        <v>-41.743921141198825</v>
      </c>
      <c r="O103" s="228"/>
      <c r="P103" s="322">
        <v>24.1581350952421</v>
      </c>
      <c r="Q103" s="28"/>
      <c r="R103" s="320">
        <v>-17.585786045956727</v>
      </c>
      <c r="S103" s="7">
        <v>-31109.25551529745</v>
      </c>
      <c r="U103" s="55">
        <v>17.585786045956727</v>
      </c>
      <c r="V103" s="321">
        <v>31109.25551529745</v>
      </c>
      <c r="W103" s="98"/>
      <c r="X103" s="304">
        <v>41.743921141198825</v>
      </c>
      <c r="Y103" s="303">
        <v>73844.99649878072</v>
      </c>
    </row>
    <row r="104" spans="1:25" ht="15">
      <c r="A104" s="285">
        <v>257</v>
      </c>
      <c r="B104" s="36" t="s">
        <v>1089</v>
      </c>
      <c r="C104" s="98">
        <v>37899</v>
      </c>
      <c r="D104" s="286">
        <v>-4.716913662871251</v>
      </c>
      <c r="E104" s="228">
        <v>-0.0848410853154474</v>
      </c>
      <c r="F104" s="228">
        <v>-5.685990931317472</v>
      </c>
      <c r="G104" s="228">
        <v>-3.686583939992147</v>
      </c>
      <c r="H104" s="228">
        <v>3.0035579255770544</v>
      </c>
      <c r="I104" s="228">
        <v>-9.308673449604358</v>
      </c>
      <c r="J104" s="228">
        <v>7.465170087112118</v>
      </c>
      <c r="K104" s="228">
        <v>5.7984053425598185</v>
      </c>
      <c r="L104" s="228">
        <v>0.49541854112999484</v>
      </c>
      <c r="M104" s="228">
        <v>-5.597949668458902</v>
      </c>
      <c r="N104" s="228">
        <v>-12.31840084118059</v>
      </c>
      <c r="O104" s="228"/>
      <c r="P104" s="322">
        <v>24.1581350952421</v>
      </c>
      <c r="Q104" s="28"/>
      <c r="R104" s="320">
        <v>11.839734254061508</v>
      </c>
      <c r="S104" s="7">
        <v>448714.0884946771</v>
      </c>
      <c r="U104" s="55">
        <v>-11.839734254061508</v>
      </c>
      <c r="V104" s="321">
        <v>-448714.0884946771</v>
      </c>
      <c r="W104" s="98"/>
      <c r="X104" s="304">
        <v>12.31840084118059</v>
      </c>
      <c r="Y104" s="303">
        <v>466855.0734799032</v>
      </c>
    </row>
    <row r="105" spans="1:25" ht="15">
      <c r="A105" s="285">
        <v>260</v>
      </c>
      <c r="B105" s="36" t="s">
        <v>1090</v>
      </c>
      <c r="C105" s="98">
        <v>11197</v>
      </c>
      <c r="D105" s="286">
        <v>-11.012300281082767</v>
      </c>
      <c r="E105" s="228">
        <v>-0.12030692914114309</v>
      </c>
      <c r="F105" s="228">
        <v>-7.058058133435085</v>
      </c>
      <c r="G105" s="228">
        <v>-2.7324415900328303</v>
      </c>
      <c r="H105" s="228">
        <v>0.8651561118036806</v>
      </c>
      <c r="I105" s="228">
        <v>-5.6242690742135295</v>
      </c>
      <c r="J105" s="228">
        <v>7.151638863065809</v>
      </c>
      <c r="K105" s="228">
        <v>1.8525276694455102</v>
      </c>
      <c r="L105" s="228">
        <v>0.3516009109204277</v>
      </c>
      <c r="M105" s="228">
        <v>-23.4516480463056</v>
      </c>
      <c r="N105" s="228">
        <v>-39.778100498975526</v>
      </c>
      <c r="O105" s="228"/>
      <c r="P105" s="322">
        <v>24.1581350952421</v>
      </c>
      <c r="Q105" s="28"/>
      <c r="R105" s="320">
        <v>-15.619965403733428</v>
      </c>
      <c r="S105" s="7">
        <v>-174896.7526256032</v>
      </c>
      <c r="U105" s="55">
        <v>15.619965403733428</v>
      </c>
      <c r="V105" s="321">
        <v>174896.7526256032</v>
      </c>
      <c r="W105" s="98"/>
      <c r="X105" s="304">
        <v>39.778100498975526</v>
      </c>
      <c r="Y105" s="303">
        <v>445395.39128702896</v>
      </c>
    </row>
    <row r="106" spans="1:25" ht="15">
      <c r="A106" s="285">
        <v>261</v>
      </c>
      <c r="B106" s="36" t="s">
        <v>1091</v>
      </c>
      <c r="C106" s="98">
        <v>6478</v>
      </c>
      <c r="D106" s="286">
        <v>-7.799726543037514</v>
      </c>
      <c r="E106" s="228">
        <v>-0.10110735937256225</v>
      </c>
      <c r="F106" s="228">
        <v>-9.04947634490698</v>
      </c>
      <c r="G106" s="228">
        <v>-4.093207062743325</v>
      </c>
      <c r="H106" s="228">
        <v>1.6296914133961167</v>
      </c>
      <c r="I106" s="228">
        <v>-6.661040223874621</v>
      </c>
      <c r="J106" s="228">
        <v>9.18158617032747</v>
      </c>
      <c r="K106" s="228">
        <v>3.326900567428758</v>
      </c>
      <c r="L106" s="228">
        <v>0.7713497054290791</v>
      </c>
      <c r="M106" s="228">
        <v>-12.950122267189675</v>
      </c>
      <c r="N106" s="228">
        <v>-25.745151944543252</v>
      </c>
      <c r="O106" s="228"/>
      <c r="P106" s="322">
        <v>24.1581350952421</v>
      </c>
      <c r="Q106" s="28"/>
      <c r="R106" s="320">
        <v>-1.587016849301154</v>
      </c>
      <c r="S106" s="7">
        <v>-10280.695149772875</v>
      </c>
      <c r="U106" s="55">
        <v>1.587016849301154</v>
      </c>
      <c r="V106" s="321">
        <v>10280.695149772875</v>
      </c>
      <c r="W106" s="98"/>
      <c r="X106" s="304">
        <v>25.745151944543252</v>
      </c>
      <c r="Y106" s="303">
        <v>166777.0942967512</v>
      </c>
    </row>
    <row r="107" spans="1:25" ht="15">
      <c r="A107" s="285">
        <v>263</v>
      </c>
      <c r="B107" s="36" t="s">
        <v>1092</v>
      </c>
      <c r="C107" s="98">
        <v>8866</v>
      </c>
      <c r="D107" s="286">
        <v>-10.457983938715278</v>
      </c>
      <c r="E107" s="228">
        <v>-0.10917743547979755</v>
      </c>
      <c r="F107" s="228">
        <v>-7.407179092599813</v>
      </c>
      <c r="G107" s="228">
        <v>-3.598733265609592</v>
      </c>
      <c r="H107" s="228">
        <v>0.41926955956592854</v>
      </c>
      <c r="I107" s="228">
        <v>-6.697816602396598</v>
      </c>
      <c r="J107" s="228">
        <v>5.623241643882004</v>
      </c>
      <c r="K107" s="228">
        <v>2.411270484178584</v>
      </c>
      <c r="L107" s="228">
        <v>0.54651309577831</v>
      </c>
      <c r="M107" s="228">
        <v>-21.71659260317862</v>
      </c>
      <c r="N107" s="228">
        <v>-40.987188154574866</v>
      </c>
      <c r="O107" s="228"/>
      <c r="P107" s="322">
        <v>24.1581350952421</v>
      </c>
      <c r="Q107" s="28"/>
      <c r="R107" s="320">
        <v>-16.829053059332768</v>
      </c>
      <c r="S107" s="7">
        <v>-149206.3844240443</v>
      </c>
      <c r="U107" s="55">
        <v>16.829053059332768</v>
      </c>
      <c r="V107" s="321">
        <v>149206.3844240443</v>
      </c>
      <c r="W107" s="98"/>
      <c r="X107" s="304">
        <v>40.987188154574866</v>
      </c>
      <c r="Y107" s="303">
        <v>363392.41017846076</v>
      </c>
    </row>
    <row r="108" spans="1:25" ht="15">
      <c r="A108" s="285">
        <v>265</v>
      </c>
      <c r="B108" s="36" t="s">
        <v>1093</v>
      </c>
      <c r="C108" s="98">
        <v>1259</v>
      </c>
      <c r="D108" s="286">
        <v>-11.372354050183569</v>
      </c>
      <c r="E108" s="228">
        <v>-0.10982061702271997</v>
      </c>
      <c r="F108" s="228">
        <v>-7.2496440361184895</v>
      </c>
      <c r="G108" s="228">
        <v>-2.5458348146266774</v>
      </c>
      <c r="H108" s="228">
        <v>0.2830095911585604</v>
      </c>
      <c r="I108" s="228">
        <v>-6.610920012663736</v>
      </c>
      <c r="J108" s="228">
        <v>6.0198965233137045</v>
      </c>
      <c r="K108" s="228">
        <v>1.4991704864058262</v>
      </c>
      <c r="L108" s="228">
        <v>0.36080607926706443</v>
      </c>
      <c r="M108" s="228">
        <v>-24.872749300726415</v>
      </c>
      <c r="N108" s="228">
        <v>-44.59844015119645</v>
      </c>
      <c r="O108" s="228"/>
      <c r="P108" s="322">
        <v>24.1581350952421</v>
      </c>
      <c r="Q108" s="28"/>
      <c r="R108" s="320">
        <v>-20.44030505595435</v>
      </c>
      <c r="S108" s="7">
        <v>-25734.344065446527</v>
      </c>
      <c r="U108" s="55">
        <v>20.44030505595435</v>
      </c>
      <c r="V108" s="321">
        <v>25734.344065446527</v>
      </c>
      <c r="W108" s="98"/>
      <c r="X108" s="304">
        <v>44.59844015119645</v>
      </c>
      <c r="Y108" s="303">
        <v>56149.43615035633</v>
      </c>
    </row>
    <row r="109" spans="1:25" ht="15">
      <c r="A109" s="285">
        <v>271</v>
      </c>
      <c r="B109" s="36" t="s">
        <v>1094</v>
      </c>
      <c r="C109" s="98">
        <v>7769</v>
      </c>
      <c r="D109" s="286">
        <v>-9.086497914170593</v>
      </c>
      <c r="E109" s="228">
        <v>-0.10837125715742492</v>
      </c>
      <c r="F109" s="228">
        <v>-7.392871214552144</v>
      </c>
      <c r="G109" s="228">
        <v>-2.9066975678414386</v>
      </c>
      <c r="H109" s="228">
        <v>0.874994567516823</v>
      </c>
      <c r="I109" s="228">
        <v>-6.210353691322474</v>
      </c>
      <c r="J109" s="228">
        <v>7.759689106772846</v>
      </c>
      <c r="K109" s="228">
        <v>2.5286325758740706</v>
      </c>
      <c r="L109" s="228">
        <v>0.4287813439541404</v>
      </c>
      <c r="M109" s="228">
        <v>-18.104768127591317</v>
      </c>
      <c r="N109" s="228">
        <v>-32.21746217851751</v>
      </c>
      <c r="O109" s="228"/>
      <c r="P109" s="322">
        <v>24.1581350952421</v>
      </c>
      <c r="Q109" s="28"/>
      <c r="R109" s="320">
        <v>-8.05932708327541</v>
      </c>
      <c r="S109" s="7">
        <v>-62612.91210996665</v>
      </c>
      <c r="U109" s="55">
        <v>8.05932708327541</v>
      </c>
      <c r="V109" s="321">
        <v>62612.91210996665</v>
      </c>
      <c r="W109" s="98"/>
      <c r="X109" s="304">
        <v>32.21746217851751</v>
      </c>
      <c r="Y109" s="303">
        <v>250297.46366490252</v>
      </c>
    </row>
    <row r="110" spans="1:25" ht="15">
      <c r="A110" s="285">
        <v>272</v>
      </c>
      <c r="B110" s="36" t="s">
        <v>1095</v>
      </c>
      <c r="C110" s="98">
        <v>47031</v>
      </c>
      <c r="D110" s="286">
        <v>-7.429058030339044</v>
      </c>
      <c r="E110" s="228">
        <v>-0.09145149980277335</v>
      </c>
      <c r="F110" s="228">
        <v>-6.950227191732793</v>
      </c>
      <c r="G110" s="228">
        <v>-3.779278424260095</v>
      </c>
      <c r="H110" s="228">
        <v>1.3800927403425967</v>
      </c>
      <c r="I110" s="228">
        <v>-8.02383727975103</v>
      </c>
      <c r="J110" s="228">
        <v>3.673592775408104</v>
      </c>
      <c r="K110" s="228">
        <v>3.7073107078984413</v>
      </c>
      <c r="L110" s="228">
        <v>0.6825429256236214</v>
      </c>
      <c r="M110" s="228">
        <v>-11.878323229426561</v>
      </c>
      <c r="N110" s="228">
        <v>-28.708636506039532</v>
      </c>
      <c r="O110" s="228"/>
      <c r="P110" s="322">
        <v>24.1581350952421</v>
      </c>
      <c r="Q110" s="28"/>
      <c r="R110" s="320">
        <v>-4.550501410797434</v>
      </c>
      <c r="S110" s="7">
        <v>-214014.63185121413</v>
      </c>
      <c r="U110" s="55">
        <v>4.550501410797434</v>
      </c>
      <c r="V110" s="321">
        <v>214014.63185121413</v>
      </c>
      <c r="W110" s="98"/>
      <c r="X110" s="304">
        <v>28.708636506039532</v>
      </c>
      <c r="Y110" s="303">
        <v>1350195.8835155452</v>
      </c>
    </row>
    <row r="111" spans="1:25" ht="15">
      <c r="A111" s="285">
        <v>273</v>
      </c>
      <c r="B111" s="36" t="s">
        <v>1096</v>
      </c>
      <c r="C111" s="98">
        <v>3885</v>
      </c>
      <c r="D111" s="286">
        <v>-8.667456104023067</v>
      </c>
      <c r="E111" s="228">
        <v>-0.10399929121913566</v>
      </c>
      <c r="F111" s="228">
        <v>-9.760390162272643</v>
      </c>
      <c r="G111" s="228">
        <v>-3.637591962871811</v>
      </c>
      <c r="H111" s="228">
        <v>3.1233728462701085</v>
      </c>
      <c r="I111" s="228">
        <v>-5.45411111272511</v>
      </c>
      <c r="J111" s="228">
        <v>9.099416196672253</v>
      </c>
      <c r="K111" s="228">
        <v>2.5035198156289025</v>
      </c>
      <c r="L111" s="228">
        <v>0.7015518977563461</v>
      </c>
      <c r="M111" s="228">
        <v>-15.063249449671073</v>
      </c>
      <c r="N111" s="228">
        <v>-27.258937326455232</v>
      </c>
      <c r="O111" s="228"/>
      <c r="P111" s="322">
        <v>24.1581350952421</v>
      </c>
      <c r="Q111" s="28"/>
      <c r="R111" s="320">
        <v>-3.100802231213134</v>
      </c>
      <c r="S111" s="7">
        <v>-12046.616668263025</v>
      </c>
      <c r="U111" s="55">
        <v>3.100802231213134</v>
      </c>
      <c r="V111" s="321">
        <v>12046.616668263025</v>
      </c>
      <c r="W111" s="98"/>
      <c r="X111" s="304">
        <v>27.258937326455232</v>
      </c>
      <c r="Y111" s="303">
        <v>105900.97151327858</v>
      </c>
    </row>
    <row r="112" spans="1:25" ht="15">
      <c r="A112" s="285">
        <v>275</v>
      </c>
      <c r="B112" s="36" t="s">
        <v>1097</v>
      </c>
      <c r="C112" s="98">
        <v>2846</v>
      </c>
      <c r="D112" s="286">
        <v>-10.87366216277732</v>
      </c>
      <c r="E112" s="228">
        <v>-0.12155690960571033</v>
      </c>
      <c r="F112" s="228">
        <v>-7.691736921408988</v>
      </c>
      <c r="G112" s="228">
        <v>-4.248899581933877</v>
      </c>
      <c r="H112" s="228">
        <v>1.0224376135021522</v>
      </c>
      <c r="I112" s="228">
        <v>-6.075099760812294</v>
      </c>
      <c r="J112" s="228">
        <v>9.959446927797632</v>
      </c>
      <c r="K112" s="228">
        <v>3.153564362984854</v>
      </c>
      <c r="L112" s="228">
        <v>0.37242726359576467</v>
      </c>
      <c r="M112" s="228">
        <v>-23.37665049278961</v>
      </c>
      <c r="N112" s="228">
        <v>-37.8797296614474</v>
      </c>
      <c r="O112" s="228"/>
      <c r="P112" s="322">
        <v>24.1581350952421</v>
      </c>
      <c r="Q112" s="28"/>
      <c r="R112" s="320">
        <v>-13.721594566205301</v>
      </c>
      <c r="S112" s="7">
        <v>-39051.658135420286</v>
      </c>
      <c r="U112" s="55">
        <v>13.721594566205301</v>
      </c>
      <c r="V112" s="321">
        <v>39051.658135420286</v>
      </c>
      <c r="W112" s="98"/>
      <c r="X112" s="304">
        <v>37.8797296614474</v>
      </c>
      <c r="Y112" s="303">
        <v>107805.7106164793</v>
      </c>
    </row>
    <row r="113" spans="1:25" ht="15">
      <c r="A113" s="285">
        <v>276</v>
      </c>
      <c r="B113" s="36" t="s">
        <v>1098</v>
      </c>
      <c r="C113" s="98">
        <v>14422</v>
      </c>
      <c r="D113" s="286">
        <v>-5.647056779812544</v>
      </c>
      <c r="E113" s="228">
        <v>-0.08639573367285243</v>
      </c>
      <c r="F113" s="228">
        <v>-6.477949236551842</v>
      </c>
      <c r="G113" s="228">
        <v>-4.747944538202505</v>
      </c>
      <c r="H113" s="228">
        <v>2.0154728885957165</v>
      </c>
      <c r="I113" s="228">
        <v>-9.698058927709484</v>
      </c>
      <c r="J113" s="228">
        <v>7.012491979656601</v>
      </c>
      <c r="K113" s="228">
        <v>4.561871513183472</v>
      </c>
      <c r="L113" s="228">
        <v>0.6614444549814116</v>
      </c>
      <c r="M113" s="228">
        <v>-8.942321766079232</v>
      </c>
      <c r="N113" s="228">
        <v>-21.348446145611256</v>
      </c>
      <c r="O113" s="228"/>
      <c r="P113" s="322">
        <v>24.1581350952421</v>
      </c>
      <c r="Q113" s="28"/>
      <c r="R113" s="320">
        <v>2.809688949630843</v>
      </c>
      <c r="S113" s="7">
        <v>40521.334031576014</v>
      </c>
      <c r="U113" s="55">
        <v>-2.809688949630843</v>
      </c>
      <c r="V113" s="321">
        <v>-40521.334031576014</v>
      </c>
      <c r="W113" s="98"/>
      <c r="X113" s="304">
        <v>21.348446145611256</v>
      </c>
      <c r="Y113" s="303">
        <v>307887.29031200556</v>
      </c>
    </row>
    <row r="114" spans="1:25" ht="15">
      <c r="A114" s="285">
        <v>280</v>
      </c>
      <c r="B114" s="36" t="s">
        <v>1099</v>
      </c>
      <c r="C114" s="98">
        <v>2218</v>
      </c>
      <c r="D114" s="286">
        <v>-10.761559340818811</v>
      </c>
      <c r="E114" s="228">
        <v>-0.11679921521593933</v>
      </c>
      <c r="F114" s="228">
        <v>-10.806331400865925</v>
      </c>
      <c r="G114" s="228">
        <v>-3.415663448724881</v>
      </c>
      <c r="H114" s="228">
        <v>0.7871571094753269</v>
      </c>
      <c r="I114" s="228">
        <v>-5.73735310018648</v>
      </c>
      <c r="J114" s="228">
        <v>10.069588154167155</v>
      </c>
      <c r="K114" s="228">
        <v>2.2750472861414632</v>
      </c>
      <c r="L114" s="228">
        <v>0.40960762290102265</v>
      </c>
      <c r="M114" s="228">
        <v>-17.597662014609902</v>
      </c>
      <c r="N114" s="228">
        <v>-34.89396834773697</v>
      </c>
      <c r="O114" s="228"/>
      <c r="P114" s="322">
        <v>24.1581350952421</v>
      </c>
      <c r="Q114" s="28"/>
      <c r="R114" s="320">
        <v>-10.735833252494874</v>
      </c>
      <c r="S114" s="7">
        <v>-23812.078154033632</v>
      </c>
      <c r="U114" s="55">
        <v>10.735833252494874</v>
      </c>
      <c r="V114" s="321">
        <v>23812.078154033632</v>
      </c>
      <c r="W114" s="98"/>
      <c r="X114" s="304">
        <v>34.89396834773697</v>
      </c>
      <c r="Y114" s="303">
        <v>77394.8217952806</v>
      </c>
    </row>
    <row r="115" spans="1:25" ht="15">
      <c r="A115" s="285">
        <v>283</v>
      </c>
      <c r="B115" s="36" t="s">
        <v>122</v>
      </c>
      <c r="C115" s="98">
        <v>2086</v>
      </c>
      <c r="D115" s="286">
        <v>-9.930677215103401</v>
      </c>
      <c r="E115" s="228">
        <v>-0.11713294354452443</v>
      </c>
      <c r="F115" s="228">
        <v>-8.003971167954637</v>
      </c>
      <c r="G115" s="228">
        <v>-3.6318032259212782</v>
      </c>
      <c r="H115" s="228">
        <v>1.0507170118013953</v>
      </c>
      <c r="I115" s="228">
        <v>-6.639060639280576</v>
      </c>
      <c r="J115" s="228">
        <v>11.48065617610023</v>
      </c>
      <c r="K115" s="228">
        <v>3.268433372161675</v>
      </c>
      <c r="L115" s="228">
        <v>0.36293932070728196</v>
      </c>
      <c r="M115" s="228">
        <v>-18.616882211345438</v>
      </c>
      <c r="N115" s="228">
        <v>-30.77678152237927</v>
      </c>
      <c r="O115" s="228"/>
      <c r="P115" s="322">
        <v>24.1581350952421</v>
      </c>
      <c r="Q115" s="28"/>
      <c r="R115" s="320">
        <v>-6.618646427137172</v>
      </c>
      <c r="S115" s="7">
        <v>-13806.496447008141</v>
      </c>
      <c r="U115" s="55">
        <v>6.618646427137172</v>
      </c>
      <c r="V115" s="321">
        <v>13806.496447008141</v>
      </c>
      <c r="W115" s="98"/>
      <c r="X115" s="304">
        <v>30.77678152237927</v>
      </c>
      <c r="Y115" s="303">
        <v>64200.366255683155</v>
      </c>
    </row>
    <row r="116" spans="1:25" ht="15">
      <c r="A116" s="285">
        <v>284</v>
      </c>
      <c r="B116" s="36" t="s">
        <v>1100</v>
      </c>
      <c r="C116" s="98">
        <v>2423</v>
      </c>
      <c r="D116" s="286">
        <v>-9.889720662711678</v>
      </c>
      <c r="E116" s="228">
        <v>-0.10589797430821675</v>
      </c>
      <c r="F116" s="228">
        <v>-8.330149417944913</v>
      </c>
      <c r="G116" s="228">
        <v>-3.788091021493719</v>
      </c>
      <c r="H116" s="228">
        <v>0.28675307336930406</v>
      </c>
      <c r="I116" s="228">
        <v>-6.470774209827178</v>
      </c>
      <c r="J116" s="228">
        <v>8.751182051580269</v>
      </c>
      <c r="K116" s="228">
        <v>3.44179627697439</v>
      </c>
      <c r="L116" s="228">
        <v>0.4374444870794661</v>
      </c>
      <c r="M116" s="228">
        <v>-19.017950284445742</v>
      </c>
      <c r="N116" s="228">
        <v>-34.68540768172802</v>
      </c>
      <c r="O116" s="228"/>
      <c r="P116" s="322">
        <v>24.1581350952421</v>
      </c>
      <c r="Q116" s="28"/>
      <c r="R116" s="320">
        <v>-10.527272586485925</v>
      </c>
      <c r="S116" s="7">
        <v>-25507.581477055395</v>
      </c>
      <c r="U116" s="55">
        <v>10.527272586485925</v>
      </c>
      <c r="V116" s="321">
        <v>25507.581477055395</v>
      </c>
      <c r="W116" s="98"/>
      <c r="X116" s="304">
        <v>34.68540768172802</v>
      </c>
      <c r="Y116" s="303">
        <v>84042.742812827</v>
      </c>
    </row>
    <row r="117" spans="1:25" ht="15">
      <c r="A117" s="285">
        <v>285</v>
      </c>
      <c r="B117" s="36" t="s">
        <v>1101</v>
      </c>
      <c r="C117" s="98">
        <v>54771</v>
      </c>
      <c r="D117" s="286">
        <v>-7.606355756087881</v>
      </c>
      <c r="E117" s="228">
        <v>-0.0914965092310825</v>
      </c>
      <c r="F117" s="228">
        <v>-6.089986463583399</v>
      </c>
      <c r="G117" s="228">
        <v>-2.7903461911364187</v>
      </c>
      <c r="H117" s="228">
        <v>1.2132180929510288</v>
      </c>
      <c r="I117" s="228">
        <v>-6.2874932818316385</v>
      </c>
      <c r="J117" s="228">
        <v>3.405728678366894</v>
      </c>
      <c r="K117" s="228">
        <v>3.2941766922429285</v>
      </c>
      <c r="L117" s="228">
        <v>0.6994363076001304</v>
      </c>
      <c r="M117" s="228">
        <v>-12.595065081511608</v>
      </c>
      <c r="N117" s="228">
        <v>-26.84818351222104</v>
      </c>
      <c r="O117" s="228"/>
      <c r="P117" s="322">
        <v>24.1581350952421</v>
      </c>
      <c r="Q117" s="28"/>
      <c r="R117" s="320">
        <v>-2.690048416978943</v>
      </c>
      <c r="S117" s="7">
        <v>-147336.64184635368</v>
      </c>
      <c r="U117" s="55">
        <v>2.690048416978943</v>
      </c>
      <c r="V117" s="321">
        <v>147336.64184635368</v>
      </c>
      <c r="W117" s="98"/>
      <c r="X117" s="304">
        <v>26.84818351222104</v>
      </c>
      <c r="Y117" s="303">
        <v>1470501.8591478586</v>
      </c>
    </row>
    <row r="118" spans="1:25" ht="15">
      <c r="A118" s="285">
        <v>286</v>
      </c>
      <c r="B118" s="36" t="s">
        <v>1102</v>
      </c>
      <c r="C118" s="98">
        <v>86926</v>
      </c>
      <c r="D118" s="286">
        <v>-7.257631780975832</v>
      </c>
      <c r="E118" s="228">
        <v>-0.09363439054635228</v>
      </c>
      <c r="F118" s="228">
        <v>-6.535661198630837</v>
      </c>
      <c r="G118" s="228">
        <v>-2.8710512035087694</v>
      </c>
      <c r="H118" s="228">
        <v>1.2647670969445004</v>
      </c>
      <c r="I118" s="228">
        <v>-6.279237427741952</v>
      </c>
      <c r="J118" s="228">
        <v>5.756347729693828</v>
      </c>
      <c r="K118" s="228">
        <v>2.9361782004685617</v>
      </c>
      <c r="L118" s="228">
        <v>0.5051572893464858</v>
      </c>
      <c r="M118" s="228">
        <v>-13.202175999661726</v>
      </c>
      <c r="N118" s="228">
        <v>-25.776941684612098</v>
      </c>
      <c r="O118" s="228"/>
      <c r="P118" s="322">
        <v>24.1581350952421</v>
      </c>
      <c r="Q118" s="28"/>
      <c r="R118" s="320">
        <v>-1.6188065893699992</v>
      </c>
      <c r="S118" s="7">
        <v>-140716.38158757656</v>
      </c>
      <c r="T118" s="24"/>
      <c r="U118" s="55">
        <v>1.6188065893699992</v>
      </c>
      <c r="V118" s="321">
        <v>140716.38158757656</v>
      </c>
      <c r="W118" s="98"/>
      <c r="X118" s="304">
        <v>25.776941684612098</v>
      </c>
      <c r="Y118" s="303">
        <v>2240686.432876591</v>
      </c>
    </row>
    <row r="119" spans="1:25" ht="15">
      <c r="A119" s="285">
        <v>287</v>
      </c>
      <c r="B119" s="36" t="s">
        <v>1103</v>
      </c>
      <c r="C119" s="98">
        <v>7001</v>
      </c>
      <c r="D119" s="286">
        <v>-10.421836635432784</v>
      </c>
      <c r="E119" s="228">
        <v>-0.11342820485971276</v>
      </c>
      <c r="F119" s="228">
        <v>-8.35224915729909</v>
      </c>
      <c r="G119" s="228">
        <v>-3.454468850216773</v>
      </c>
      <c r="H119" s="228">
        <v>1.104400361852481</v>
      </c>
      <c r="I119" s="228">
        <v>-4.971192712586693</v>
      </c>
      <c r="J119" s="228">
        <v>6.44657136042961</v>
      </c>
      <c r="K119" s="228">
        <v>2.6272050617806975</v>
      </c>
      <c r="L119" s="228">
        <v>0.389305688156464</v>
      </c>
      <c r="M119" s="228">
        <v>-19.709026871312226</v>
      </c>
      <c r="N119" s="228">
        <v>-36.454719959488024</v>
      </c>
      <c r="O119" s="228"/>
      <c r="P119" s="322">
        <v>24.1581350952421</v>
      </c>
      <c r="Q119" s="28"/>
      <c r="R119" s="320">
        <v>-12.296584864245926</v>
      </c>
      <c r="S119" s="7">
        <v>-86088.39063458572</v>
      </c>
      <c r="U119" s="55">
        <v>12.296584864245926</v>
      </c>
      <c r="V119" s="321">
        <v>86088.39063458572</v>
      </c>
      <c r="W119" s="98"/>
      <c r="X119" s="304">
        <v>36.454719959488024</v>
      </c>
      <c r="Y119" s="303">
        <v>255219.49443637565</v>
      </c>
    </row>
    <row r="120" spans="1:25" ht="15">
      <c r="A120" s="285">
        <v>288</v>
      </c>
      <c r="B120" s="36" t="s">
        <v>1104</v>
      </c>
      <c r="C120" s="98">
        <v>6682</v>
      </c>
      <c r="D120" s="286">
        <v>-8.755718679723513</v>
      </c>
      <c r="E120" s="228">
        <v>-0.10123754754656905</v>
      </c>
      <c r="F120" s="228">
        <v>-8.328985262073918</v>
      </c>
      <c r="G120" s="228">
        <v>-3.2487258762389666</v>
      </c>
      <c r="H120" s="228">
        <v>0.7020956037668756</v>
      </c>
      <c r="I120" s="228">
        <v>-7.465531421484965</v>
      </c>
      <c r="J120" s="228">
        <v>7.027582770585868</v>
      </c>
      <c r="K120" s="228">
        <v>2.8679216844721585</v>
      </c>
      <c r="L120" s="228">
        <v>0.5211943348965571</v>
      </c>
      <c r="M120" s="228">
        <v>-14.721418204526728</v>
      </c>
      <c r="N120" s="228">
        <v>-31.502822597873205</v>
      </c>
      <c r="O120" s="228"/>
      <c r="P120" s="322">
        <v>24.1581350952421</v>
      </c>
      <c r="Q120" s="28"/>
      <c r="R120" s="320">
        <v>-7.344687502631107</v>
      </c>
      <c r="S120" s="7">
        <v>-49077.201892581055</v>
      </c>
      <c r="U120" s="55">
        <v>7.344687502631107</v>
      </c>
      <c r="V120" s="321">
        <v>49077.201892581055</v>
      </c>
      <c r="W120" s="98"/>
      <c r="X120" s="304">
        <v>31.502822597873205</v>
      </c>
      <c r="Y120" s="303">
        <v>210501.86059898874</v>
      </c>
    </row>
    <row r="121" spans="1:25" ht="15">
      <c r="A121" s="285">
        <v>290</v>
      </c>
      <c r="B121" s="36" t="s">
        <v>1105</v>
      </c>
      <c r="C121" s="98">
        <v>9104</v>
      </c>
      <c r="D121" s="286">
        <v>-10.349961929611052</v>
      </c>
      <c r="E121" s="228">
        <v>-0.11377845609166688</v>
      </c>
      <c r="F121" s="228">
        <v>-6.9282568238138875</v>
      </c>
      <c r="G121" s="228">
        <v>-2.8325284969436644</v>
      </c>
      <c r="H121" s="228">
        <v>0.45812782024445803</v>
      </c>
      <c r="I121" s="228">
        <v>-5.486152521123113</v>
      </c>
      <c r="J121" s="228">
        <v>5.0817227062856185</v>
      </c>
      <c r="K121" s="228">
        <v>1.658572620724899</v>
      </c>
      <c r="L121" s="228">
        <v>0.39916946730864156</v>
      </c>
      <c r="M121" s="228">
        <v>-22.87762984525873</v>
      </c>
      <c r="N121" s="228">
        <v>-40.9907154582785</v>
      </c>
      <c r="O121" s="228"/>
      <c r="P121" s="322">
        <v>24.1581350952421</v>
      </c>
      <c r="Q121" s="28"/>
      <c r="R121" s="320">
        <v>-16.832580363036403</v>
      </c>
      <c r="S121" s="7">
        <v>-153243.8116250834</v>
      </c>
      <c r="U121" s="55">
        <v>16.832580363036403</v>
      </c>
      <c r="V121" s="321">
        <v>153243.8116250834</v>
      </c>
      <c r="W121" s="98"/>
      <c r="X121" s="304">
        <v>40.9907154582785</v>
      </c>
      <c r="Y121" s="303">
        <v>373179.4735321675</v>
      </c>
    </row>
    <row r="122" spans="1:25" ht="15">
      <c r="A122" s="285">
        <v>291</v>
      </c>
      <c r="B122" s="36" t="s">
        <v>1106</v>
      </c>
      <c r="C122" s="98">
        <v>2409</v>
      </c>
      <c r="D122" s="286">
        <v>-10.941428725810608</v>
      </c>
      <c r="E122" s="228">
        <v>-0.10975662741938962</v>
      </c>
      <c r="F122" s="228">
        <v>-6.314723842170457</v>
      </c>
      <c r="G122" s="228">
        <v>-3.749627796523061</v>
      </c>
      <c r="H122" s="228">
        <v>0.5436626353134213</v>
      </c>
      <c r="I122" s="228">
        <v>-4.268893640727857</v>
      </c>
      <c r="J122" s="228">
        <v>5.583572330852224</v>
      </c>
      <c r="K122" s="228">
        <v>2.0147187074025283</v>
      </c>
      <c r="L122" s="228">
        <v>0.12571048949695146</v>
      </c>
      <c r="M122" s="228">
        <v>-25.49391886896452</v>
      </c>
      <c r="N122" s="228">
        <v>-42.610685338550766</v>
      </c>
      <c r="O122" s="228"/>
      <c r="P122" s="322">
        <v>24.1581350952421</v>
      </c>
      <c r="Q122" s="28"/>
      <c r="R122" s="320">
        <v>-18.452550243308668</v>
      </c>
      <c r="S122" s="7">
        <v>-44452.19353613058</v>
      </c>
      <c r="U122" s="55">
        <v>18.452550243308668</v>
      </c>
      <c r="V122" s="321">
        <v>44452.19353613058</v>
      </c>
      <c r="W122" s="98"/>
      <c r="X122" s="304">
        <v>42.610685338550766</v>
      </c>
      <c r="Y122" s="303">
        <v>102649.1409805688</v>
      </c>
    </row>
    <row r="123" spans="1:25" ht="15">
      <c r="A123" s="285">
        <v>297</v>
      </c>
      <c r="B123" s="36" t="s">
        <v>1107</v>
      </c>
      <c r="C123" s="98">
        <v>110113</v>
      </c>
      <c r="D123" s="286">
        <v>-7.658318709932631</v>
      </c>
      <c r="E123" s="286">
        <v>-0.09454640284432793</v>
      </c>
      <c r="F123" s="286">
        <v>-7.340173731163077</v>
      </c>
      <c r="G123" s="286">
        <v>-3.6319262760582056</v>
      </c>
      <c r="H123" s="286">
        <v>1.4794527765240686</v>
      </c>
      <c r="I123" s="286">
        <v>-6.48596871211175</v>
      </c>
      <c r="J123" s="286">
        <v>4.6035427298828795</v>
      </c>
      <c r="K123" s="286">
        <v>3.7329072453566052</v>
      </c>
      <c r="L123" s="286">
        <v>1.2678580948693612</v>
      </c>
      <c r="M123" s="286">
        <v>-11.520635236043818</v>
      </c>
      <c r="N123" s="286">
        <v>-25.647808221520894</v>
      </c>
      <c r="O123" s="286"/>
      <c r="P123" s="329">
        <v>24.1581350952421</v>
      </c>
      <c r="Q123" s="286">
        <v>0</v>
      </c>
      <c r="R123" s="286">
        <v>-1.489673126278793</v>
      </c>
      <c r="S123" s="328">
        <v>-164032.37695393673</v>
      </c>
      <c r="T123" s="286"/>
      <c r="U123" s="286">
        <v>1.489673126278793</v>
      </c>
      <c r="V123" s="321">
        <v>164032.37695393673</v>
      </c>
      <c r="W123" s="98"/>
      <c r="X123" s="304">
        <v>25.647808221520894</v>
      </c>
      <c r="Y123" s="303">
        <v>2824157.10669633</v>
      </c>
    </row>
    <row r="124" spans="1:25" ht="15">
      <c r="A124" s="285">
        <v>300</v>
      </c>
      <c r="B124" s="36" t="s">
        <v>1108</v>
      </c>
      <c r="C124" s="98">
        <v>3819</v>
      </c>
      <c r="D124" s="286">
        <v>-10.334906092265658</v>
      </c>
      <c r="E124" s="228">
        <v>-0.11636253116447502</v>
      </c>
      <c r="F124" s="228">
        <v>-8.04429491900765</v>
      </c>
      <c r="G124" s="228">
        <v>-3.16637030902954</v>
      </c>
      <c r="H124" s="228">
        <v>2.9879021040790255</v>
      </c>
      <c r="I124" s="228">
        <v>-6.605365108602723</v>
      </c>
      <c r="J124" s="228">
        <v>8.456601696376122</v>
      </c>
      <c r="K124" s="228">
        <v>2.2895855353809913</v>
      </c>
      <c r="L124" s="228">
        <v>0.1982433681579969</v>
      </c>
      <c r="M124" s="228">
        <v>-21.651537108875527</v>
      </c>
      <c r="N124" s="228">
        <v>-35.98650336495143</v>
      </c>
      <c r="O124" s="228"/>
      <c r="P124" s="322">
        <v>24.1581350952421</v>
      </c>
      <c r="Q124" s="28"/>
      <c r="R124" s="320">
        <v>-11.828368269709333</v>
      </c>
      <c r="S124" s="7">
        <v>-45172.53842201994</v>
      </c>
      <c r="U124" s="55">
        <v>11.828368269709333</v>
      </c>
      <c r="V124" s="321">
        <v>45172.53842201994</v>
      </c>
      <c r="W124" s="98"/>
      <c r="X124" s="304">
        <v>35.98650336495143</v>
      </c>
      <c r="Y124" s="303">
        <v>137432.4563507495</v>
      </c>
    </row>
    <row r="125" spans="1:25" ht="15">
      <c r="A125" s="285">
        <v>301</v>
      </c>
      <c r="B125" s="36" t="s">
        <v>1109</v>
      </c>
      <c r="C125" s="98">
        <v>14322</v>
      </c>
      <c r="D125" s="286">
        <v>-8.769623876873563</v>
      </c>
      <c r="E125" s="228">
        <v>-0.10154921042651642</v>
      </c>
      <c r="F125" s="228">
        <v>-8.041283043975993</v>
      </c>
      <c r="G125" s="228">
        <v>-3.9469472910925814</v>
      </c>
      <c r="H125" s="228">
        <v>1.6386601795159152</v>
      </c>
      <c r="I125" s="228">
        <v>-6.777481831115428</v>
      </c>
      <c r="J125" s="228">
        <v>8.272191541585059</v>
      </c>
      <c r="K125" s="228">
        <v>3.176339403139751</v>
      </c>
      <c r="L125" s="228">
        <v>0.5391937239598505</v>
      </c>
      <c r="M125" s="228">
        <v>-16.514718793680395</v>
      </c>
      <c r="N125" s="228">
        <v>-30.525219198963896</v>
      </c>
      <c r="O125" s="228"/>
      <c r="P125" s="322">
        <v>24.1581350952421</v>
      </c>
      <c r="Q125" s="28"/>
      <c r="R125" s="320">
        <v>-6.367084103721798</v>
      </c>
      <c r="S125" s="7">
        <v>-91189.37853350358</v>
      </c>
      <c r="U125" s="55">
        <v>6.367084103721798</v>
      </c>
      <c r="V125" s="321">
        <v>91189.37853350358</v>
      </c>
      <c r="W125" s="98"/>
      <c r="X125" s="304">
        <v>30.525219198963896</v>
      </c>
      <c r="Y125" s="303">
        <v>437182.1893675609</v>
      </c>
    </row>
    <row r="126" spans="1:25" ht="15">
      <c r="A126" s="285">
        <v>304</v>
      </c>
      <c r="B126" s="36" t="s">
        <v>1110</v>
      </c>
      <c r="C126" s="4">
        <v>869</v>
      </c>
      <c r="D126" s="286">
        <v>-10.090226742359889</v>
      </c>
      <c r="E126" s="228">
        <v>-0.11221823620194976</v>
      </c>
      <c r="F126" s="228">
        <v>-8.62459874436359</v>
      </c>
      <c r="G126" s="228">
        <v>-2.5148075360510935</v>
      </c>
      <c r="H126" s="228">
        <v>0.1096239243530412</v>
      </c>
      <c r="I126" s="228">
        <v>-4.549649210397933</v>
      </c>
      <c r="J126" s="228">
        <v>8.688031681945011</v>
      </c>
      <c r="K126" s="228">
        <v>2.9698581066623766</v>
      </c>
      <c r="L126" s="228">
        <v>0.3484885721497768</v>
      </c>
      <c r="M126" s="228">
        <v>-20.096278722735192</v>
      </c>
      <c r="N126" s="228">
        <v>-33.87177690699944</v>
      </c>
      <c r="O126" s="228"/>
      <c r="P126" s="322">
        <v>24.1581350952421</v>
      </c>
      <c r="Q126" s="28"/>
      <c r="R126" s="320">
        <v>-9.713641811757345</v>
      </c>
      <c r="S126" s="7">
        <v>-8441.154734417132</v>
      </c>
      <c r="T126" s="24"/>
      <c r="U126" s="55">
        <v>9.713641811757345</v>
      </c>
      <c r="V126" s="321">
        <v>8441.154734417132</v>
      </c>
      <c r="W126" s="98"/>
      <c r="X126" s="304">
        <v>33.87177690699944</v>
      </c>
      <c r="Y126" s="303">
        <v>29434.574132182515</v>
      </c>
    </row>
    <row r="127" spans="1:25" ht="15">
      <c r="A127" s="285">
        <v>305</v>
      </c>
      <c r="B127" s="36" t="s">
        <v>1111</v>
      </c>
      <c r="C127" s="98">
        <v>15952</v>
      </c>
      <c r="D127" s="286">
        <v>-8.335962124702665</v>
      </c>
      <c r="E127" s="228">
        <v>-0.0964646560798614</v>
      </c>
      <c r="F127" s="228">
        <v>-7.275434066459567</v>
      </c>
      <c r="G127" s="228">
        <v>-3.507109727307362</v>
      </c>
      <c r="H127" s="228">
        <v>0.8115531846431044</v>
      </c>
      <c r="I127" s="228">
        <v>-7.082925571871829</v>
      </c>
      <c r="J127" s="228">
        <v>4.333633412697256</v>
      </c>
      <c r="K127" s="228">
        <v>2.650147595231442</v>
      </c>
      <c r="L127" s="228">
        <v>0.44612959980921935</v>
      </c>
      <c r="M127" s="228">
        <v>-16.231138175154875</v>
      </c>
      <c r="N127" s="228">
        <v>-34.287570529195136</v>
      </c>
      <c r="O127" s="228"/>
      <c r="P127" s="322">
        <v>24.1581350952421</v>
      </c>
      <c r="Q127" s="28"/>
      <c r="R127" s="320">
        <v>-10.129435433953038</v>
      </c>
      <c r="S127" s="7">
        <v>-161584.75404241885</v>
      </c>
      <c r="U127" s="55">
        <v>10.129435433953038</v>
      </c>
      <c r="V127" s="321">
        <v>161584.75404241885</v>
      </c>
      <c r="W127" s="98"/>
      <c r="X127" s="304">
        <v>34.287570529195136</v>
      </c>
      <c r="Y127" s="303">
        <v>546955.3250817208</v>
      </c>
    </row>
    <row r="128" spans="1:25" ht="15">
      <c r="A128" s="285">
        <v>309</v>
      </c>
      <c r="B128" s="36" t="s">
        <v>1112</v>
      </c>
      <c r="C128" s="98">
        <v>7262</v>
      </c>
      <c r="D128" s="286">
        <v>-10.547499247207147</v>
      </c>
      <c r="E128" s="228">
        <v>-0.11232724292090823</v>
      </c>
      <c r="F128" s="228">
        <v>-6.682805252336428</v>
      </c>
      <c r="G128" s="228">
        <v>-2.9290708834016925</v>
      </c>
      <c r="H128" s="228">
        <v>0.7277955498693623</v>
      </c>
      <c r="I128" s="228">
        <v>-6.274419872301972</v>
      </c>
      <c r="J128" s="228">
        <v>5.759341924813368</v>
      </c>
      <c r="K128" s="228">
        <v>2.262264939318383</v>
      </c>
      <c r="L128" s="228">
        <v>0.5838215324668391</v>
      </c>
      <c r="M128" s="228">
        <v>-21.0166437902253</v>
      </c>
      <c r="N128" s="228">
        <v>-38.229542341925494</v>
      </c>
      <c r="O128" s="228"/>
      <c r="P128" s="322">
        <v>24.1581350952421</v>
      </c>
      <c r="Q128" s="28"/>
      <c r="R128" s="320">
        <v>-14.071407246683396</v>
      </c>
      <c r="S128" s="7">
        <v>-102186.55942541482</v>
      </c>
      <c r="U128" s="55">
        <v>14.071407246683396</v>
      </c>
      <c r="V128" s="321">
        <v>102186.55942541482</v>
      </c>
      <c r="W128" s="98"/>
      <c r="X128" s="304">
        <v>38.229542341925494</v>
      </c>
      <c r="Y128" s="303">
        <v>277622.93648706295</v>
      </c>
    </row>
    <row r="129" spans="1:25" ht="15">
      <c r="A129" s="285">
        <v>312</v>
      </c>
      <c r="B129" s="36" t="s">
        <v>1113</v>
      </c>
      <c r="C129" s="98">
        <v>1431</v>
      </c>
      <c r="D129" s="286">
        <v>-11.180516132031636</v>
      </c>
      <c r="E129" s="228">
        <v>-0.1105701559288895</v>
      </c>
      <c r="F129" s="228">
        <v>-6.793114947378809</v>
      </c>
      <c r="G129" s="228">
        <v>-3.054322500109574</v>
      </c>
      <c r="H129" s="228">
        <v>0.8365475319073784</v>
      </c>
      <c r="I129" s="228">
        <v>-6.687704622791318</v>
      </c>
      <c r="J129" s="228">
        <v>4.467004614718233</v>
      </c>
      <c r="K129" s="228">
        <v>2.4091512998395825</v>
      </c>
      <c r="L129" s="228">
        <v>0.3174387517800378</v>
      </c>
      <c r="M129" s="228">
        <v>-22.918320243380766</v>
      </c>
      <c r="N129" s="228">
        <v>-42.71440640337576</v>
      </c>
      <c r="O129" s="228"/>
      <c r="P129" s="322">
        <v>24.1581350952421</v>
      </c>
      <c r="Q129" s="28"/>
      <c r="R129" s="320">
        <v>-18.556271308133663</v>
      </c>
      <c r="S129" s="7">
        <v>-26554.02424193927</v>
      </c>
      <c r="U129" s="55">
        <v>18.556271308133663</v>
      </c>
      <c r="V129" s="321">
        <v>26554.02424193927</v>
      </c>
      <c r="W129" s="98"/>
      <c r="X129" s="304">
        <v>42.71440640337576</v>
      </c>
      <c r="Y129" s="303">
        <v>61124.31556323072</v>
      </c>
    </row>
    <row r="130" spans="1:25" ht="15">
      <c r="A130" s="285">
        <v>316</v>
      </c>
      <c r="B130" s="36" t="s">
        <v>1114</v>
      </c>
      <c r="C130" s="98">
        <v>4755</v>
      </c>
      <c r="D130" s="286">
        <v>-8.610739325854311</v>
      </c>
      <c r="E130" s="228">
        <v>-0.10880751904482812</v>
      </c>
      <c r="F130" s="228">
        <v>-7.849730837477041</v>
      </c>
      <c r="G130" s="228">
        <v>-3.584830376627029</v>
      </c>
      <c r="H130" s="228">
        <v>0.7999157473170555</v>
      </c>
      <c r="I130" s="228">
        <v>-6.7556535039202625</v>
      </c>
      <c r="J130" s="228">
        <v>10.065050259550587</v>
      </c>
      <c r="K130" s="228">
        <v>3.6089250356552225</v>
      </c>
      <c r="L130" s="228">
        <v>0.47766020378258056</v>
      </c>
      <c r="M130" s="228">
        <v>-15.16839633471719</v>
      </c>
      <c r="N130" s="228">
        <v>-27.12660665133522</v>
      </c>
      <c r="O130" s="228"/>
      <c r="P130" s="322">
        <v>24.1581350952421</v>
      </c>
      <c r="Q130" s="28"/>
      <c r="R130" s="320">
        <v>-2.968471556093121</v>
      </c>
      <c r="S130" s="7">
        <v>-14115.08224922279</v>
      </c>
      <c r="U130" s="55">
        <v>2.968471556093121</v>
      </c>
      <c r="V130" s="321">
        <v>14115.08224922279</v>
      </c>
      <c r="W130" s="98"/>
      <c r="X130" s="304">
        <v>27.12660665133522</v>
      </c>
      <c r="Y130" s="303">
        <v>128987.01462709896</v>
      </c>
    </row>
    <row r="131" spans="1:25" ht="15">
      <c r="A131" s="285">
        <v>317</v>
      </c>
      <c r="B131" s="36" t="s">
        <v>1115</v>
      </c>
      <c r="C131" s="98">
        <v>2721</v>
      </c>
      <c r="D131" s="286">
        <v>-10.814266949469891</v>
      </c>
      <c r="E131" s="228">
        <v>-0.11269346028502597</v>
      </c>
      <c r="F131" s="228">
        <v>-8.617788719192564</v>
      </c>
      <c r="G131" s="228">
        <v>-3.266138250117172</v>
      </c>
      <c r="H131" s="228">
        <v>1.0479464717310996</v>
      </c>
      <c r="I131" s="228">
        <v>-8.54894317022028</v>
      </c>
      <c r="J131" s="228">
        <v>5.974631871225501</v>
      </c>
      <c r="K131" s="228">
        <v>2.073909289122344</v>
      </c>
      <c r="L131" s="228">
        <v>0.3338881689064565</v>
      </c>
      <c r="M131" s="228">
        <v>-21.962884796677404</v>
      </c>
      <c r="N131" s="228">
        <v>-43.892339544976934</v>
      </c>
      <c r="O131" s="228"/>
      <c r="P131" s="322">
        <v>24.1581350952421</v>
      </c>
      <c r="Q131" s="28"/>
      <c r="R131" s="320">
        <v>-19.734204449734836</v>
      </c>
      <c r="S131" s="7">
        <v>-53696.77030772849</v>
      </c>
      <c r="U131" s="55">
        <v>19.734204449734836</v>
      </c>
      <c r="V131" s="321">
        <v>53696.77030772849</v>
      </c>
      <c r="W131" s="98"/>
      <c r="X131" s="304">
        <v>43.892339544976934</v>
      </c>
      <c r="Y131" s="303">
        <v>119431.05590188224</v>
      </c>
    </row>
    <row r="132" spans="1:25" ht="15">
      <c r="A132" s="285">
        <v>319</v>
      </c>
      <c r="B132" s="36" t="s">
        <v>1116</v>
      </c>
      <c r="C132" s="98">
        <v>2688</v>
      </c>
      <c r="D132" s="286">
        <v>-8.700928126548678</v>
      </c>
      <c r="E132" s="228">
        <v>-0.1082016665331123</v>
      </c>
      <c r="F132" s="228">
        <v>-8.005823939058333</v>
      </c>
      <c r="G132" s="228">
        <v>-2.8726312174579665</v>
      </c>
      <c r="H132" s="228">
        <v>0.8454092642369057</v>
      </c>
      <c r="I132" s="228">
        <v>-6.0536101568050835</v>
      </c>
      <c r="J132" s="228">
        <v>8.239076250419838</v>
      </c>
      <c r="K132" s="228">
        <v>2.851704270184965</v>
      </c>
      <c r="L132" s="228">
        <v>0.3379872424086563</v>
      </c>
      <c r="M132" s="228">
        <v>-16.924629749365767</v>
      </c>
      <c r="N132" s="228">
        <v>-30.39164782851858</v>
      </c>
      <c r="O132" s="228"/>
      <c r="P132" s="322">
        <v>24.1581350952421</v>
      </c>
      <c r="Q132" s="28"/>
      <c r="R132" s="320">
        <v>-6.233512733276481</v>
      </c>
      <c r="S132" s="7">
        <v>-16755.68222704718</v>
      </c>
      <c r="U132" s="55">
        <v>6.233512733276481</v>
      </c>
      <c r="V132" s="321">
        <v>16755.68222704718</v>
      </c>
      <c r="W132" s="98"/>
      <c r="X132" s="304">
        <v>30.39164782851858</v>
      </c>
      <c r="Y132" s="303">
        <v>81692.74936305794</v>
      </c>
    </row>
    <row r="133" spans="1:25" ht="15">
      <c r="A133" s="285">
        <v>320</v>
      </c>
      <c r="B133" s="36" t="s">
        <v>1117</v>
      </c>
      <c r="C133" s="98">
        <v>7983</v>
      </c>
      <c r="D133" s="286">
        <v>-9.13903203649179</v>
      </c>
      <c r="E133" s="228">
        <v>-0.10375761470816568</v>
      </c>
      <c r="F133" s="228">
        <v>-6.26514416422797</v>
      </c>
      <c r="G133" s="228">
        <v>-2.50027459676388</v>
      </c>
      <c r="H133" s="228">
        <v>0.49053434948582575</v>
      </c>
      <c r="I133" s="228">
        <v>-4.584897044068403</v>
      </c>
      <c r="J133" s="228">
        <v>5.512155666804051</v>
      </c>
      <c r="K133" s="228">
        <v>1.4017181002303967</v>
      </c>
      <c r="L133" s="228">
        <v>0.39831942585251645</v>
      </c>
      <c r="M133" s="228">
        <v>-19.63625980502968</v>
      </c>
      <c r="N133" s="228">
        <v>-34.42663771891709</v>
      </c>
      <c r="O133" s="228"/>
      <c r="P133" s="322">
        <v>24.1581350952421</v>
      </c>
      <c r="Q133" s="28"/>
      <c r="R133" s="320">
        <v>-10.268502623674994</v>
      </c>
      <c r="S133" s="7">
        <v>-81973.45644479748</v>
      </c>
      <c r="U133" s="55">
        <v>10.268502623674994</v>
      </c>
      <c r="V133" s="321">
        <v>81973.45644479748</v>
      </c>
      <c r="W133" s="98"/>
      <c r="X133" s="304">
        <v>34.42663771891709</v>
      </c>
      <c r="Y133" s="303">
        <v>274827.84891011514</v>
      </c>
    </row>
    <row r="134" spans="1:25" ht="15">
      <c r="A134" s="285">
        <v>322</v>
      </c>
      <c r="B134" s="36" t="s">
        <v>141</v>
      </c>
      <c r="C134" s="98">
        <v>7012</v>
      </c>
      <c r="D134" s="286">
        <v>-9.356459499204133</v>
      </c>
      <c r="E134" s="228">
        <v>-0.10696670175802354</v>
      </c>
      <c r="F134" s="228">
        <v>-7.651272883402098</v>
      </c>
      <c r="G134" s="228">
        <v>-3.5944915435188554</v>
      </c>
      <c r="H134" s="228">
        <v>1.7869302685998636</v>
      </c>
      <c r="I134" s="228">
        <v>-5.838143834220551</v>
      </c>
      <c r="J134" s="228">
        <v>7.145573595109159</v>
      </c>
      <c r="K134" s="228">
        <v>3.543222956966725</v>
      </c>
      <c r="L134" s="228">
        <v>0.3239124741851356</v>
      </c>
      <c r="M134" s="228">
        <v>-17.021493909042444</v>
      </c>
      <c r="N134" s="228">
        <v>-30.769189076285222</v>
      </c>
      <c r="O134" s="228"/>
      <c r="P134" s="322">
        <v>24.1581350952421</v>
      </c>
      <c r="Q134" s="28"/>
      <c r="R134" s="320">
        <v>-6.611053981043124</v>
      </c>
      <c r="S134" s="7">
        <v>-46356.71051507439</v>
      </c>
      <c r="U134" s="55">
        <v>6.611053981043124</v>
      </c>
      <c r="V134" s="321">
        <v>46356.71051507439</v>
      </c>
      <c r="W134" s="98"/>
      <c r="X134" s="304">
        <v>30.769189076285222</v>
      </c>
      <c r="Y134" s="303">
        <v>215753.55380291198</v>
      </c>
    </row>
    <row r="135" spans="1:25" ht="15">
      <c r="A135" s="285">
        <v>398</v>
      </c>
      <c r="B135" s="36" t="s">
        <v>1118</v>
      </c>
      <c r="C135" s="98">
        <v>103364</v>
      </c>
      <c r="D135" s="286">
        <v>-7.931681389862574</v>
      </c>
      <c r="E135" s="228">
        <v>-0.09281859069317029</v>
      </c>
      <c r="F135" s="228">
        <v>-6.953644098424072</v>
      </c>
      <c r="G135" s="228">
        <v>-3.0163222414591644</v>
      </c>
      <c r="H135" s="228">
        <v>2.3157599341525446</v>
      </c>
      <c r="I135" s="228">
        <v>-6.237331316846344</v>
      </c>
      <c r="J135" s="228">
        <v>4.234127295509402</v>
      </c>
      <c r="K135" s="228">
        <v>3.3807605197317603</v>
      </c>
      <c r="L135" s="228">
        <v>0.9639064980669609</v>
      </c>
      <c r="M135" s="228">
        <v>-12.202589745824893</v>
      </c>
      <c r="N135" s="228">
        <v>-25.53983313564955</v>
      </c>
      <c r="O135" s="228"/>
      <c r="P135" s="322">
        <v>24.1581350952421</v>
      </c>
      <c r="Q135" s="28"/>
      <c r="R135" s="320">
        <v>-1.38169804040745</v>
      </c>
      <c r="S135" s="7">
        <v>-142817.83624867565</v>
      </c>
      <c r="U135" s="55">
        <v>1.38169804040745</v>
      </c>
      <c r="V135" s="321">
        <v>142817.83624867565</v>
      </c>
      <c r="W135" s="98"/>
      <c r="X135" s="304">
        <v>25.53983313564955</v>
      </c>
      <c r="Y135" s="303">
        <v>2639899.31223328</v>
      </c>
    </row>
    <row r="136" spans="1:25" ht="15">
      <c r="A136" s="285">
        <v>399</v>
      </c>
      <c r="B136" s="36" t="s">
        <v>1119</v>
      </c>
      <c r="C136" s="98">
        <v>8007</v>
      </c>
      <c r="D136" s="286">
        <v>-7.200222146288559</v>
      </c>
      <c r="E136" s="228">
        <v>-0.10940926596584749</v>
      </c>
      <c r="F136" s="228">
        <v>-7.247266406154803</v>
      </c>
      <c r="G136" s="228">
        <v>-4.548869216161692</v>
      </c>
      <c r="H136" s="228">
        <v>1.5286882081814237</v>
      </c>
      <c r="I136" s="228">
        <v>-8.078556133740623</v>
      </c>
      <c r="J136" s="228">
        <v>11.626632727891</v>
      </c>
      <c r="K136" s="228">
        <v>4.336871720943202</v>
      </c>
      <c r="L136" s="228">
        <v>0.4538577282849847</v>
      </c>
      <c r="M136" s="228">
        <v>-13.628957712808148</v>
      </c>
      <c r="N136" s="228">
        <v>-22.86723049581906</v>
      </c>
      <c r="O136" s="228"/>
      <c r="P136" s="322">
        <v>24.1581350952421</v>
      </c>
      <c r="Q136" s="28"/>
      <c r="R136" s="320">
        <v>1.2909045994230368</v>
      </c>
      <c r="S136" s="7">
        <v>10336.273127580256</v>
      </c>
      <c r="U136" s="55">
        <v>-1.2909045994230368</v>
      </c>
      <c r="V136" s="321">
        <v>-10336.273127580256</v>
      </c>
      <c r="W136" s="98"/>
      <c r="X136" s="304">
        <v>22.86723049581906</v>
      </c>
      <c r="Y136" s="303">
        <v>183097.91458002324</v>
      </c>
    </row>
    <row r="137" spans="1:25" ht="15">
      <c r="A137" s="285">
        <v>400</v>
      </c>
      <c r="B137" s="36" t="s">
        <v>1120</v>
      </c>
      <c r="C137" s="98">
        <v>8487</v>
      </c>
      <c r="D137" s="286">
        <v>-8.67430895715386</v>
      </c>
      <c r="E137" s="228">
        <v>-0.10541636342312999</v>
      </c>
      <c r="F137" s="228">
        <v>-8.31502609082757</v>
      </c>
      <c r="G137" s="228">
        <v>-3.690774643557645</v>
      </c>
      <c r="H137" s="228">
        <v>1.516108339889044</v>
      </c>
      <c r="I137" s="228">
        <v>-7.400800310269443</v>
      </c>
      <c r="J137" s="228">
        <v>7.155468470960773</v>
      </c>
      <c r="K137" s="228">
        <v>3.2746343050012396</v>
      </c>
      <c r="L137" s="228">
        <v>0.23193563094002762</v>
      </c>
      <c r="M137" s="228">
        <v>-15.944432956590552</v>
      </c>
      <c r="N137" s="228">
        <v>-31.95261257503111</v>
      </c>
      <c r="O137" s="228"/>
      <c r="P137" s="322">
        <v>24.1581350952421</v>
      </c>
      <c r="Q137" s="28"/>
      <c r="R137" s="320">
        <v>-7.794477479789013</v>
      </c>
      <c r="S137" s="7">
        <v>-66151.73037096935</v>
      </c>
      <c r="U137" s="55">
        <v>7.794477479789013</v>
      </c>
      <c r="V137" s="321">
        <v>66151.73037096935</v>
      </c>
      <c r="W137" s="98"/>
      <c r="X137" s="304">
        <v>31.95261257503111</v>
      </c>
      <c r="Y137" s="303">
        <v>271181.82292428904</v>
      </c>
    </row>
    <row r="138" spans="1:25" ht="15">
      <c r="A138" s="285">
        <v>402</v>
      </c>
      <c r="B138" s="36" t="s">
        <v>1121</v>
      </c>
      <c r="C138" s="98">
        <v>10176</v>
      </c>
      <c r="D138" s="286">
        <v>-8.766726986830768</v>
      </c>
      <c r="E138" s="228">
        <v>-0.10155524777555341</v>
      </c>
      <c r="F138" s="228">
        <v>-7.314104082775348</v>
      </c>
      <c r="G138" s="228">
        <v>-3.8942611876397057</v>
      </c>
      <c r="H138" s="228">
        <v>1.101940204690753</v>
      </c>
      <c r="I138" s="228">
        <v>-7.278647765836726</v>
      </c>
      <c r="J138" s="228">
        <v>7.431038335146887</v>
      </c>
      <c r="K138" s="228">
        <v>3.3802983583817605</v>
      </c>
      <c r="L138" s="228">
        <v>0.5059180106494352</v>
      </c>
      <c r="M138" s="228">
        <v>-17.77136346238228</v>
      </c>
      <c r="N138" s="228">
        <v>-32.707463824371544</v>
      </c>
      <c r="O138" s="228"/>
      <c r="P138" s="322">
        <v>24.1581350952421</v>
      </c>
      <c r="Q138" s="28"/>
      <c r="R138" s="320">
        <v>-8.549328729129446</v>
      </c>
      <c r="S138" s="7">
        <v>-86997.96914762125</v>
      </c>
      <c r="U138" s="55">
        <v>8.549328729129446</v>
      </c>
      <c r="V138" s="321">
        <v>86997.96914762125</v>
      </c>
      <c r="W138" s="98"/>
      <c r="X138" s="304">
        <v>32.707463824371544</v>
      </c>
      <c r="Y138" s="303">
        <v>332831.1518768048</v>
      </c>
    </row>
    <row r="139" spans="1:25" ht="15">
      <c r="A139" s="285">
        <v>403</v>
      </c>
      <c r="B139" s="36" t="s">
        <v>1122</v>
      </c>
      <c r="C139" s="98">
        <v>3317</v>
      </c>
      <c r="D139" s="286">
        <v>-10.76705167440174</v>
      </c>
      <c r="E139" s="228">
        <v>-0.11608780685474666</v>
      </c>
      <c r="F139" s="228">
        <v>-8.09842194218326</v>
      </c>
      <c r="G139" s="228">
        <v>-2.811044838207569</v>
      </c>
      <c r="H139" s="228">
        <v>0.4260956683445551</v>
      </c>
      <c r="I139" s="228">
        <v>-5.626166962600436</v>
      </c>
      <c r="J139" s="228">
        <v>6.945809813239582</v>
      </c>
      <c r="K139" s="228">
        <v>2.072876475335537</v>
      </c>
      <c r="L139" s="228">
        <v>0.3195441640619675</v>
      </c>
      <c r="M139" s="228">
        <v>-22.169233600575666</v>
      </c>
      <c r="N139" s="228">
        <v>-39.823680703841774</v>
      </c>
      <c r="O139" s="228"/>
      <c r="P139" s="322">
        <v>24.1581350952421</v>
      </c>
      <c r="Q139" s="28"/>
      <c r="R139" s="320">
        <v>-15.665545608599675</v>
      </c>
      <c r="S139" s="7">
        <v>-51962.61478372513</v>
      </c>
      <c r="U139" s="55">
        <v>15.665545608599675</v>
      </c>
      <c r="V139" s="321">
        <v>51962.61478372513</v>
      </c>
      <c r="W139" s="98"/>
      <c r="X139" s="304">
        <v>39.823680703841774</v>
      </c>
      <c r="Y139" s="303">
        <v>132095.14889464315</v>
      </c>
    </row>
    <row r="140" spans="1:25" ht="15">
      <c r="A140" s="285">
        <v>405</v>
      </c>
      <c r="B140" s="36" t="s">
        <v>1123</v>
      </c>
      <c r="C140" s="98">
        <v>72658</v>
      </c>
      <c r="D140" s="286">
        <v>-7.85746209520658</v>
      </c>
      <c r="E140" s="228">
        <v>-0.09658465034605514</v>
      </c>
      <c r="F140" s="228">
        <v>-7.0490212090463995</v>
      </c>
      <c r="G140" s="228">
        <v>-3.2844581212263106</v>
      </c>
      <c r="H140" s="228">
        <v>1.2326413514143446</v>
      </c>
      <c r="I140" s="228">
        <v>-6.245839854198018</v>
      </c>
      <c r="J140" s="228">
        <v>4.280993705492322</v>
      </c>
      <c r="K140" s="228">
        <v>3.406201741994844</v>
      </c>
      <c r="L140" s="228">
        <v>0.8794422651436996</v>
      </c>
      <c r="M140" s="228">
        <v>-12.494261778043635</v>
      </c>
      <c r="N140" s="228">
        <v>-27.228348644021793</v>
      </c>
      <c r="O140" s="228"/>
      <c r="P140" s="322">
        <v>24.1581350952421</v>
      </c>
      <c r="Q140" s="28"/>
      <c r="R140" s="320">
        <v>-3.0702135487796944</v>
      </c>
      <c r="S140" s="7">
        <v>-223075.57602723505</v>
      </c>
      <c r="U140" s="55">
        <v>3.0702135487796944</v>
      </c>
      <c r="V140" s="321">
        <v>223075.57602723505</v>
      </c>
      <c r="W140" s="98"/>
      <c r="X140" s="304">
        <v>27.228348644021793</v>
      </c>
      <c r="Y140" s="303">
        <v>1978357.3557773354</v>
      </c>
    </row>
    <row r="141" spans="1:25" ht="15">
      <c r="A141" s="285">
        <v>407</v>
      </c>
      <c r="B141" s="36" t="s">
        <v>1124</v>
      </c>
      <c r="C141" s="98">
        <v>2820</v>
      </c>
      <c r="D141" s="286">
        <v>-9.557297658893864</v>
      </c>
      <c r="E141" s="228">
        <v>-0.11256166420670256</v>
      </c>
      <c r="F141" s="228">
        <v>-8.499447889049867</v>
      </c>
      <c r="G141" s="228">
        <v>-3.9264290522685203</v>
      </c>
      <c r="H141" s="228">
        <v>0.12950950430863237</v>
      </c>
      <c r="I141" s="228">
        <v>-6.47476432889449</v>
      </c>
      <c r="J141" s="228">
        <v>11.982401306363794</v>
      </c>
      <c r="K141" s="228">
        <v>3.3875307520007523</v>
      </c>
      <c r="L141" s="228">
        <v>0.32216656297676177</v>
      </c>
      <c r="M141" s="228">
        <v>-17.77744598952044</v>
      </c>
      <c r="N141" s="228">
        <v>-30.526338457183947</v>
      </c>
      <c r="O141" s="228"/>
      <c r="P141" s="322">
        <v>24.1581350952421</v>
      </c>
      <c r="Q141" s="28"/>
      <c r="R141" s="320">
        <v>-6.368203361941848</v>
      </c>
      <c r="S141" s="7">
        <v>-17958.333480676014</v>
      </c>
      <c r="U141" s="55">
        <v>6.368203361941848</v>
      </c>
      <c r="V141" s="321">
        <v>17958.333480676014</v>
      </c>
      <c r="W141" s="98"/>
      <c r="X141" s="304">
        <v>30.526338457183947</v>
      </c>
      <c r="Y141" s="303">
        <v>86084.27444925872</v>
      </c>
    </row>
    <row r="142" spans="1:25" ht="15">
      <c r="A142" s="285">
        <v>408</v>
      </c>
      <c r="B142" s="36" t="s">
        <v>1125</v>
      </c>
      <c r="C142" s="98">
        <v>14692</v>
      </c>
      <c r="D142" s="286">
        <v>-7.963957113175489</v>
      </c>
      <c r="E142" s="228">
        <v>-0.10223170666605776</v>
      </c>
      <c r="F142" s="228">
        <v>-7.338748356862829</v>
      </c>
      <c r="G142" s="228">
        <v>-3.768217372514711</v>
      </c>
      <c r="H142" s="228">
        <v>1.061021102845253</v>
      </c>
      <c r="I142" s="228">
        <v>-8.01682661666232</v>
      </c>
      <c r="J142" s="228">
        <v>8.078115888377663</v>
      </c>
      <c r="K142" s="228">
        <v>3.4883064672057484</v>
      </c>
      <c r="L142" s="228">
        <v>0.515308618973176</v>
      </c>
      <c r="M142" s="228">
        <v>-14.480419675223079</v>
      </c>
      <c r="N142" s="228">
        <v>-28.527648763702643</v>
      </c>
      <c r="O142" s="228"/>
      <c r="P142" s="322">
        <v>24.1581350952421</v>
      </c>
      <c r="Q142" s="28"/>
      <c r="R142" s="320">
        <v>-4.369513668460545</v>
      </c>
      <c r="S142" s="7">
        <v>-64196.89481702233</v>
      </c>
      <c r="U142" s="55">
        <v>4.369513668460545</v>
      </c>
      <c r="V142" s="321">
        <v>64196.89481702233</v>
      </c>
      <c r="W142" s="98"/>
      <c r="X142" s="304">
        <v>28.527648763702643</v>
      </c>
      <c r="Y142" s="303">
        <v>419128.21563631925</v>
      </c>
    </row>
    <row r="143" spans="1:25" ht="15">
      <c r="A143" s="285">
        <v>410</v>
      </c>
      <c r="B143" s="36" t="s">
        <v>1126</v>
      </c>
      <c r="C143" s="98">
        <v>18588</v>
      </c>
      <c r="D143" s="286">
        <v>-6.311525701141695</v>
      </c>
      <c r="E143" s="228">
        <v>-0.09066280407687867</v>
      </c>
      <c r="F143" s="228">
        <v>-6.535116245331631</v>
      </c>
      <c r="G143" s="228">
        <v>-4.593018796404284</v>
      </c>
      <c r="H143" s="228">
        <v>2.30208926827067</v>
      </c>
      <c r="I143" s="228">
        <v>-9.602009805053362</v>
      </c>
      <c r="J143" s="228">
        <v>7.134075477982885</v>
      </c>
      <c r="K143" s="228">
        <v>4.4160243540075195</v>
      </c>
      <c r="L143" s="228">
        <v>0.5376375502226786</v>
      </c>
      <c r="M143" s="228">
        <v>-11.127983693845394</v>
      </c>
      <c r="N143" s="228">
        <v>-23.870490395369487</v>
      </c>
      <c r="O143" s="228"/>
      <c r="P143" s="322">
        <v>24.1581350952421</v>
      </c>
      <c r="Q143" s="28"/>
      <c r="R143" s="320">
        <v>0.28764469987261165</v>
      </c>
      <c r="S143" s="7">
        <v>5346.739681232106</v>
      </c>
      <c r="U143" s="55">
        <v>-0.28764469987261165</v>
      </c>
      <c r="V143" s="321">
        <v>-5346.739681232106</v>
      </c>
      <c r="W143" s="98"/>
      <c r="X143" s="304">
        <v>23.870490395369487</v>
      </c>
      <c r="Y143" s="303">
        <v>443704.675469128</v>
      </c>
    </row>
    <row r="144" spans="1:25" ht="15">
      <c r="A144" s="285">
        <v>416</v>
      </c>
      <c r="B144" s="36" t="s">
        <v>1127</v>
      </c>
      <c r="C144" s="98">
        <v>3130</v>
      </c>
      <c r="D144" s="286">
        <v>-8.506569406104163</v>
      </c>
      <c r="E144" s="228">
        <v>-0.10723086535159243</v>
      </c>
      <c r="F144" s="228">
        <v>-6.709333803831034</v>
      </c>
      <c r="G144" s="228">
        <v>-4.328843464132933</v>
      </c>
      <c r="H144" s="228">
        <v>1.3945003744538937</v>
      </c>
      <c r="I144" s="228">
        <v>-7.638811916773242</v>
      </c>
      <c r="J144" s="228">
        <v>9.832157156267984</v>
      </c>
      <c r="K144" s="228">
        <v>4.510350739610606</v>
      </c>
      <c r="L144" s="228">
        <v>0.29025869252219433</v>
      </c>
      <c r="M144" s="228">
        <v>-16.15150695798116</v>
      </c>
      <c r="N144" s="228">
        <v>-27.415029451319448</v>
      </c>
      <c r="O144" s="228"/>
      <c r="P144" s="322">
        <v>24.1581350952421</v>
      </c>
      <c r="Q144" s="28"/>
      <c r="R144" s="320">
        <v>-3.25689435607735</v>
      </c>
      <c r="S144" s="7">
        <v>-10194.079334522105</v>
      </c>
      <c r="U144" s="55">
        <v>3.25689435607735</v>
      </c>
      <c r="V144" s="321">
        <v>10194.079334522105</v>
      </c>
      <c r="W144" s="98"/>
      <c r="X144" s="304">
        <v>27.415029451319448</v>
      </c>
      <c r="Y144" s="303">
        <v>85809.04218262987</v>
      </c>
    </row>
    <row r="145" spans="1:25" ht="15">
      <c r="A145" s="285">
        <v>418</v>
      </c>
      <c r="B145" s="36" t="s">
        <v>1128</v>
      </c>
      <c r="C145" s="98">
        <v>21829</v>
      </c>
      <c r="D145" s="286">
        <v>-5.723584832712578</v>
      </c>
      <c r="E145" s="228">
        <v>-0.08673570885885475</v>
      </c>
      <c r="F145" s="228">
        <v>-5.921771034000149</v>
      </c>
      <c r="G145" s="228">
        <v>-4.34490633098871</v>
      </c>
      <c r="H145" s="228">
        <v>2.31721687195119</v>
      </c>
      <c r="I145" s="228">
        <v>-9.931337298125957</v>
      </c>
      <c r="J145" s="228">
        <v>6.10140938444576</v>
      </c>
      <c r="K145" s="228">
        <v>5.226751917496177</v>
      </c>
      <c r="L145" s="228">
        <v>0.4716864424727338</v>
      </c>
      <c r="M145" s="228">
        <v>-8.11234748564845</v>
      </c>
      <c r="N145" s="228">
        <v>-20.003618073968838</v>
      </c>
      <c r="O145" s="228"/>
      <c r="P145" s="322">
        <v>24.1581350952421</v>
      </c>
      <c r="Q145" s="28"/>
      <c r="R145" s="320">
        <v>4.154517021273261</v>
      </c>
      <c r="S145" s="7">
        <v>90688.95205737402</v>
      </c>
      <c r="U145" s="55">
        <v>-4.154517021273261</v>
      </c>
      <c r="V145" s="321">
        <v>-90688.95205737402</v>
      </c>
      <c r="W145" s="98"/>
      <c r="X145" s="304">
        <v>20.003618073968838</v>
      </c>
      <c r="Y145" s="303">
        <v>436658.97893666575</v>
      </c>
    </row>
    <row r="146" spans="1:25" ht="15">
      <c r="A146" s="285">
        <v>420</v>
      </c>
      <c r="B146" s="36" t="s">
        <v>1129</v>
      </c>
      <c r="C146" s="98">
        <v>10170</v>
      </c>
      <c r="D146" s="286">
        <v>-8.61171998911915</v>
      </c>
      <c r="E146" s="228">
        <v>-0.10412544086153845</v>
      </c>
      <c r="F146" s="228">
        <v>-6.705510702059982</v>
      </c>
      <c r="G146" s="228">
        <v>-3.3521865173768974</v>
      </c>
      <c r="H146" s="228">
        <v>0.9206500196769412</v>
      </c>
      <c r="I146" s="228">
        <v>-6.567915295959331</v>
      </c>
      <c r="J146" s="228">
        <v>7.897069180593085</v>
      </c>
      <c r="K146" s="228">
        <v>3.013005364953376</v>
      </c>
      <c r="L146" s="228">
        <v>0.41688416605449213</v>
      </c>
      <c r="M146" s="228">
        <v>-18.0357840821334</v>
      </c>
      <c r="N146" s="228">
        <v>-31.129633296232406</v>
      </c>
      <c r="O146" s="228"/>
      <c r="P146" s="322">
        <v>24.1581350952421</v>
      </c>
      <c r="Q146" s="28"/>
      <c r="R146" s="320">
        <v>-6.9714982009903075</v>
      </c>
      <c r="S146" s="7">
        <v>-70900.13670407142</v>
      </c>
      <c r="U146" s="55">
        <v>6.9714982009903075</v>
      </c>
      <c r="V146" s="321">
        <v>70900.13670407142</v>
      </c>
      <c r="W146" s="98"/>
      <c r="X146" s="304">
        <v>31.129633296232406</v>
      </c>
      <c r="Y146" s="303">
        <v>316588.37062268355</v>
      </c>
    </row>
    <row r="147" spans="1:25" ht="15">
      <c r="A147" s="285">
        <v>421</v>
      </c>
      <c r="B147" s="36" t="s">
        <v>1130</v>
      </c>
      <c r="C147" s="4">
        <v>818</v>
      </c>
      <c r="D147" s="286">
        <v>-10.807361504091338</v>
      </c>
      <c r="E147" s="228">
        <v>-0.10772639917451629</v>
      </c>
      <c r="F147" s="228">
        <v>-7.8922939174286535</v>
      </c>
      <c r="G147" s="228">
        <v>-3.027811876942363</v>
      </c>
      <c r="H147" s="228">
        <v>0.33878885179032775</v>
      </c>
      <c r="I147" s="228">
        <v>-6.8345400644628675</v>
      </c>
      <c r="J147" s="228">
        <v>6.392869976701883</v>
      </c>
      <c r="K147" s="228">
        <v>1.9306841309760574</v>
      </c>
      <c r="L147" s="228">
        <v>0.3702158547654719</v>
      </c>
      <c r="M147" s="228">
        <v>-21.18634892168146</v>
      </c>
      <c r="N147" s="228">
        <v>-40.82352386954746</v>
      </c>
      <c r="O147" s="228"/>
      <c r="P147" s="322">
        <v>24.1581350952421</v>
      </c>
      <c r="Q147" s="28"/>
      <c r="R147" s="320">
        <v>-16.66538877430536</v>
      </c>
      <c r="S147" s="7">
        <v>-13632.288017381785</v>
      </c>
      <c r="U147" s="55">
        <v>16.66538877430536</v>
      </c>
      <c r="V147" s="321">
        <v>13632.288017381785</v>
      </c>
      <c r="W147" s="98"/>
      <c r="X147" s="304">
        <v>40.82352386954746</v>
      </c>
      <c r="Y147" s="303">
        <v>33393.64252528982</v>
      </c>
    </row>
    <row r="148" spans="1:25" ht="15">
      <c r="A148" s="285">
        <v>422</v>
      </c>
      <c r="B148" s="36" t="s">
        <v>1131</v>
      </c>
      <c r="C148" s="98">
        <v>12303</v>
      </c>
      <c r="D148" s="286">
        <v>-10.321806169129076</v>
      </c>
      <c r="E148" s="228">
        <v>-0.10429846341805206</v>
      </c>
      <c r="F148" s="228">
        <v>-6.236584575566714</v>
      </c>
      <c r="G148" s="228">
        <v>-2.0841785136080544</v>
      </c>
      <c r="H148" s="228">
        <v>0.9578901621157325</v>
      </c>
      <c r="I148" s="228">
        <v>-4.989848854001995</v>
      </c>
      <c r="J148" s="228">
        <v>3.6834875486759797</v>
      </c>
      <c r="K148" s="228">
        <v>1.377597437906088</v>
      </c>
      <c r="L148" s="228">
        <v>0.3815302627465999</v>
      </c>
      <c r="M148" s="228">
        <v>-21.486392029891196</v>
      </c>
      <c r="N148" s="228">
        <v>-38.82260319417068</v>
      </c>
      <c r="O148" s="228"/>
      <c r="P148" s="322">
        <v>24.1581350952421</v>
      </c>
      <c r="Q148" s="28"/>
      <c r="R148" s="320">
        <v>-14.664468098928584</v>
      </c>
      <c r="S148" s="7">
        <v>-180416.95102111838</v>
      </c>
      <c r="U148" s="55">
        <v>14.664468098928584</v>
      </c>
      <c r="V148" s="321">
        <v>180416.95102111838</v>
      </c>
      <c r="W148" s="98"/>
      <c r="X148" s="304">
        <v>38.82260319417068</v>
      </c>
      <c r="Y148" s="303">
        <v>477634.4870978819</v>
      </c>
    </row>
    <row r="149" spans="1:25" ht="15">
      <c r="A149" s="285">
        <v>423</v>
      </c>
      <c r="B149" s="36" t="s">
        <v>1132</v>
      </c>
      <c r="C149" s="98">
        <v>19128</v>
      </c>
      <c r="D149" s="286">
        <v>-5.417536001883944</v>
      </c>
      <c r="E149" s="286">
        <v>-0.08596494982493864</v>
      </c>
      <c r="F149" s="286">
        <v>-6.094581982975778</v>
      </c>
      <c r="G149" s="286">
        <v>-4.524287058427679</v>
      </c>
      <c r="H149" s="286">
        <v>2.8124598432128267</v>
      </c>
      <c r="I149" s="286">
        <v>-8.74599791323328</v>
      </c>
      <c r="J149" s="286">
        <v>6.1223695611596725</v>
      </c>
      <c r="K149" s="286">
        <v>5.520766270195097</v>
      </c>
      <c r="L149" s="286">
        <v>0.3324742760958427</v>
      </c>
      <c r="M149" s="286">
        <v>-8.764004199986092</v>
      </c>
      <c r="N149" s="286">
        <v>-18.84430215566827</v>
      </c>
      <c r="O149" s="286"/>
      <c r="P149" s="329">
        <v>24.1581350952421</v>
      </c>
      <c r="Q149" s="331">
        <v>0</v>
      </c>
      <c r="R149" s="331">
        <v>5.313832939573827</v>
      </c>
      <c r="S149" s="332">
        <v>101642.99646816817</v>
      </c>
      <c r="T149" s="331"/>
      <c r="U149" s="331">
        <v>-5.313832939573827</v>
      </c>
      <c r="V149" s="333">
        <v>-101642.99646816817</v>
      </c>
      <c r="W149" s="286">
        <v>0</v>
      </c>
      <c r="X149" s="330">
        <v>18.84430215566827</v>
      </c>
      <c r="Y149" s="303">
        <v>360453.8116336227</v>
      </c>
    </row>
    <row r="150" spans="1:25" ht="15">
      <c r="A150" s="285">
        <v>425</v>
      </c>
      <c r="B150" s="36" t="s">
        <v>1133</v>
      </c>
      <c r="C150" s="98">
        <v>9577</v>
      </c>
      <c r="D150" s="286">
        <v>-4.659450142727135</v>
      </c>
      <c r="E150" s="228">
        <v>-0.07662279743625601</v>
      </c>
      <c r="F150" s="228">
        <v>-5.60978711125026</v>
      </c>
      <c r="G150" s="228">
        <v>-4.518145706045978</v>
      </c>
      <c r="H150" s="228">
        <v>1.5126796650270038</v>
      </c>
      <c r="I150" s="228">
        <v>-15.421244900604218</v>
      </c>
      <c r="J150" s="228">
        <v>8.213753375224346</v>
      </c>
      <c r="K150" s="228">
        <v>4.567076908170923</v>
      </c>
      <c r="L150" s="228">
        <v>0.5533716154294384</v>
      </c>
      <c r="M150" s="228">
        <v>-6.165346029731709</v>
      </c>
      <c r="N150" s="228">
        <v>-21.603715123943847</v>
      </c>
      <c r="O150" s="228"/>
      <c r="P150" s="322">
        <v>24.1581350952421</v>
      </c>
      <c r="Q150" s="28"/>
      <c r="R150" s="320">
        <v>2.554419971298252</v>
      </c>
      <c r="S150" s="7">
        <v>24463.680065123357</v>
      </c>
      <c r="U150" s="55">
        <v>-2.554419971298252</v>
      </c>
      <c r="V150" s="321">
        <v>-24463.680065123357</v>
      </c>
      <c r="W150" s="98"/>
      <c r="X150" s="304">
        <v>21.603715123943847</v>
      </c>
      <c r="Y150" s="303">
        <v>206898.77974201023</v>
      </c>
    </row>
    <row r="151" spans="1:25" ht="15">
      <c r="A151" s="285">
        <v>426</v>
      </c>
      <c r="B151" s="36" t="s">
        <v>1134</v>
      </c>
      <c r="C151" s="98">
        <v>12396</v>
      </c>
      <c r="D151" s="286">
        <v>-8.054182820493237</v>
      </c>
      <c r="E151" s="228">
        <v>-0.1041449684127553</v>
      </c>
      <c r="F151" s="228">
        <v>-7.123651998515835</v>
      </c>
      <c r="G151" s="228">
        <v>-4.090071940369384</v>
      </c>
      <c r="H151" s="228">
        <v>0.7467419208817001</v>
      </c>
      <c r="I151" s="228">
        <v>-8.166836892150531</v>
      </c>
      <c r="J151" s="228">
        <v>9.155771586884091</v>
      </c>
      <c r="K151" s="228">
        <v>3.722681871665567</v>
      </c>
      <c r="L151" s="228">
        <v>0.5618942474635035</v>
      </c>
      <c r="M151" s="228">
        <v>-14.501782067506891</v>
      </c>
      <c r="N151" s="228">
        <v>-27.853581060553775</v>
      </c>
      <c r="O151" s="228"/>
      <c r="P151" s="322">
        <v>24.1581350952421</v>
      </c>
      <c r="Q151" s="28"/>
      <c r="R151" s="320">
        <v>-3.695445965311677</v>
      </c>
      <c r="S151" s="7">
        <v>-45808.74818600355</v>
      </c>
      <c r="U151" s="55">
        <v>3.695445965311677</v>
      </c>
      <c r="V151" s="321">
        <v>45808.74818600355</v>
      </c>
      <c r="W151" s="98"/>
      <c r="X151" s="304">
        <v>27.853581060553775</v>
      </c>
      <c r="Y151" s="303">
        <v>345272.9908266246</v>
      </c>
    </row>
    <row r="152" spans="1:25" ht="15">
      <c r="A152" s="285">
        <v>430</v>
      </c>
      <c r="B152" s="36" t="s">
        <v>1135</v>
      </c>
      <c r="C152" s="98">
        <v>16700</v>
      </c>
      <c r="D152" s="286">
        <v>-9.133633859566528</v>
      </c>
      <c r="E152" s="228">
        <v>-0.10537617835341564</v>
      </c>
      <c r="F152" s="228">
        <v>-7.944898346017254</v>
      </c>
      <c r="G152" s="228">
        <v>-3.0097879175480955</v>
      </c>
      <c r="H152" s="228">
        <v>1.0193509547709183</v>
      </c>
      <c r="I152" s="228">
        <v>-6.440685268908775</v>
      </c>
      <c r="J152" s="228">
        <v>6.757597227870653</v>
      </c>
      <c r="K152" s="228">
        <v>2.669839797214423</v>
      </c>
      <c r="L152" s="228">
        <v>0.47148208378156037</v>
      </c>
      <c r="M152" s="228">
        <v>-17.58091861882931</v>
      </c>
      <c r="N152" s="228">
        <v>-33.29703012558582</v>
      </c>
      <c r="O152" s="228"/>
      <c r="P152" s="322">
        <v>24.1581350952421</v>
      </c>
      <c r="Q152" s="28"/>
      <c r="R152" s="320">
        <v>-9.138895030343722</v>
      </c>
      <c r="S152" s="7">
        <v>-152619.54700674015</v>
      </c>
      <c r="U152" s="55">
        <v>9.138895030343722</v>
      </c>
      <c r="V152" s="321">
        <v>152619.54700674015</v>
      </c>
      <c r="W152" s="98"/>
      <c r="X152" s="304">
        <v>33.29703012558582</v>
      </c>
      <c r="Y152" s="303">
        <v>556060.4030972832</v>
      </c>
    </row>
    <row r="153" spans="1:25" ht="15">
      <c r="A153" s="285">
        <v>433</v>
      </c>
      <c r="B153" s="36" t="s">
        <v>1136</v>
      </c>
      <c r="C153" s="98">
        <v>8341</v>
      </c>
      <c r="D153" s="286">
        <v>-7.415726148713904</v>
      </c>
      <c r="E153" s="228">
        <v>-0.10488014758682167</v>
      </c>
      <c r="F153" s="228">
        <v>-7.304026453564651</v>
      </c>
      <c r="G153" s="228">
        <v>-4.4016518619250835</v>
      </c>
      <c r="H153" s="228">
        <v>1.4357923412961386</v>
      </c>
      <c r="I153" s="228">
        <v>-8.424516568535802</v>
      </c>
      <c r="J153" s="228">
        <v>14.231280672925601</v>
      </c>
      <c r="K153" s="228">
        <v>4.470312769791263</v>
      </c>
      <c r="L153" s="228">
        <v>0.27230239407579077</v>
      </c>
      <c r="M153" s="228">
        <v>-13.377283394218843</v>
      </c>
      <c r="N153" s="228">
        <v>-20.618396396456316</v>
      </c>
      <c r="O153" s="228"/>
      <c r="P153" s="322">
        <v>24.1581350952421</v>
      </c>
      <c r="Q153" s="28"/>
      <c r="R153" s="320">
        <v>3.539738698785783</v>
      </c>
      <c r="S153" s="7">
        <v>29524.960486572214</v>
      </c>
      <c r="U153" s="55">
        <v>-3.539738698785783</v>
      </c>
      <c r="V153" s="321">
        <v>-29524.960486572214</v>
      </c>
      <c r="W153" s="98"/>
      <c r="X153" s="304">
        <v>20.618396396456316</v>
      </c>
      <c r="Y153" s="303">
        <v>171978.04434284213</v>
      </c>
    </row>
    <row r="154" spans="1:25" ht="15">
      <c r="A154" s="285">
        <v>434</v>
      </c>
      <c r="B154" s="36" t="s">
        <v>1137</v>
      </c>
      <c r="C154" s="98">
        <v>15493</v>
      </c>
      <c r="D154" s="286">
        <v>-7.701426437995478</v>
      </c>
      <c r="E154" s="228">
        <v>-0.10182115673832769</v>
      </c>
      <c r="F154" s="228">
        <v>-7.21317971203287</v>
      </c>
      <c r="G154" s="228">
        <v>-3.64862706403072</v>
      </c>
      <c r="H154" s="228">
        <v>0.7494495572398117</v>
      </c>
      <c r="I154" s="228">
        <v>-6.571375959696585</v>
      </c>
      <c r="J154" s="228">
        <v>10.527474722505122</v>
      </c>
      <c r="K154" s="228">
        <v>3.9916776554112166</v>
      </c>
      <c r="L154" s="228">
        <v>0.4300267554611395</v>
      </c>
      <c r="M154" s="228">
        <v>-13.77009135923899</v>
      </c>
      <c r="N154" s="228">
        <v>-23.307892999115683</v>
      </c>
      <c r="O154" s="228"/>
      <c r="P154" s="322">
        <v>24.1581350952421</v>
      </c>
      <c r="Q154" s="28"/>
      <c r="R154" s="320">
        <v>0.850242096126415</v>
      </c>
      <c r="S154" s="7">
        <v>13172.800795286548</v>
      </c>
      <c r="U154" s="55">
        <v>-0.850242096126415</v>
      </c>
      <c r="V154" s="321">
        <v>-13172.800795286548</v>
      </c>
      <c r="W154" s="98"/>
      <c r="X154" s="304">
        <v>23.307892999115683</v>
      </c>
      <c r="Y154" s="303">
        <v>361109.1862352993</v>
      </c>
    </row>
    <row r="155" spans="1:25" ht="15">
      <c r="A155" s="285">
        <v>435</v>
      </c>
      <c r="B155" s="36" t="s">
        <v>1138</v>
      </c>
      <c r="C155" s="4">
        <v>763</v>
      </c>
      <c r="D155" s="286">
        <v>-11.69612477072014</v>
      </c>
      <c r="E155" s="228">
        <v>-0.1156966960884007</v>
      </c>
      <c r="F155" s="228">
        <v>-6.12707664453335</v>
      </c>
      <c r="G155" s="228">
        <v>-2.8641779145850594</v>
      </c>
      <c r="H155" s="228">
        <v>8.010079145856178</v>
      </c>
      <c r="I155" s="228">
        <v>-4.113951490063133</v>
      </c>
      <c r="J155" s="228">
        <v>7.5228540723942725</v>
      </c>
      <c r="K155" s="228">
        <v>2.06985533307787</v>
      </c>
      <c r="L155" s="228">
        <v>0</v>
      </c>
      <c r="M155" s="228">
        <v>-28.251302238233116</v>
      </c>
      <c r="N155" s="228">
        <v>-35.56554120289488</v>
      </c>
      <c r="O155" s="228"/>
      <c r="P155" s="322">
        <v>24.1581350952421</v>
      </c>
      <c r="Q155" s="28"/>
      <c r="R155" s="320">
        <v>-11.407406107652779</v>
      </c>
      <c r="S155" s="7">
        <v>-8703.850860139071</v>
      </c>
      <c r="U155" s="55">
        <v>11.407406107652779</v>
      </c>
      <c r="V155" s="321">
        <v>8703.850860139071</v>
      </c>
      <c r="W155" s="98"/>
      <c r="X155" s="304">
        <v>35.56554120289488</v>
      </c>
      <c r="Y155" s="303">
        <v>27136.50793780879</v>
      </c>
    </row>
    <row r="156" spans="1:25" ht="15">
      <c r="A156" s="285">
        <v>436</v>
      </c>
      <c r="B156" s="36" t="s">
        <v>1139</v>
      </c>
      <c r="C156" s="98">
        <v>2084</v>
      </c>
      <c r="D156" s="286">
        <v>-7.363148275653821</v>
      </c>
      <c r="E156" s="228">
        <v>-0.0889255204598245</v>
      </c>
      <c r="F156" s="228">
        <v>-6.516144051423902</v>
      </c>
      <c r="G156" s="228">
        <v>-3.3556510538631863</v>
      </c>
      <c r="H156" s="228">
        <v>1.294887894167084</v>
      </c>
      <c r="I156" s="228">
        <v>-13.573467734143689</v>
      </c>
      <c r="J156" s="228">
        <v>9.132429555616708</v>
      </c>
      <c r="K156" s="228">
        <v>3.345503851224815</v>
      </c>
      <c r="L156" s="228">
        <v>0.4359451571950423</v>
      </c>
      <c r="M156" s="228">
        <v>-11.850346392328053</v>
      </c>
      <c r="N156" s="228">
        <v>-28.538916569668828</v>
      </c>
      <c r="O156" s="228"/>
      <c r="P156" s="322">
        <v>24.1581350952421</v>
      </c>
      <c r="Q156" s="28"/>
      <c r="R156" s="320">
        <v>-4.38078147442673</v>
      </c>
      <c r="S156" s="7">
        <v>-9129.548592705305</v>
      </c>
      <c r="U156" s="55">
        <v>4.38078147442673</v>
      </c>
      <c r="V156" s="321">
        <v>9129.548592705305</v>
      </c>
      <c r="W156" s="98"/>
      <c r="X156" s="304">
        <v>28.538916569668828</v>
      </c>
      <c r="Y156" s="303">
        <v>59475.10213118984</v>
      </c>
    </row>
    <row r="157" spans="1:25" ht="15">
      <c r="A157" s="285">
        <v>440</v>
      </c>
      <c r="B157" s="36" t="s">
        <v>1140</v>
      </c>
      <c r="C157" s="98">
        <v>5065</v>
      </c>
      <c r="D157" s="286">
        <v>-6.438277392930435</v>
      </c>
      <c r="E157" s="228">
        <v>-0.07638169414765816</v>
      </c>
      <c r="F157" s="228">
        <v>-7.149532979620881</v>
      </c>
      <c r="G157" s="228">
        <v>-4.228352208986835</v>
      </c>
      <c r="H157" s="228">
        <v>1.5546753333537353</v>
      </c>
      <c r="I157" s="228">
        <v>-12.970074413541784</v>
      </c>
      <c r="J157" s="228">
        <v>4.553687327873448</v>
      </c>
      <c r="K157" s="228">
        <v>4.312054915616407</v>
      </c>
      <c r="L157" s="228">
        <v>0.32884523802366405</v>
      </c>
      <c r="M157" s="228">
        <v>-7.235973409626976</v>
      </c>
      <c r="N157" s="228">
        <v>-27.349329283987313</v>
      </c>
      <c r="O157" s="228"/>
      <c r="P157" s="322">
        <v>24.1581350952421</v>
      </c>
      <c r="Q157" s="28"/>
      <c r="R157" s="320">
        <v>-3.1911941887452144</v>
      </c>
      <c r="S157" s="7">
        <v>-16163.398565994512</v>
      </c>
      <c r="U157" s="55">
        <v>3.1911941887452144</v>
      </c>
      <c r="V157" s="321">
        <v>16163.398565994512</v>
      </c>
      <c r="W157" s="98"/>
      <c r="X157" s="304">
        <v>27.349329283987313</v>
      </c>
      <c r="Y157" s="303">
        <v>138524.35282339575</v>
      </c>
    </row>
    <row r="158" spans="1:25" ht="15">
      <c r="A158" s="285">
        <v>441</v>
      </c>
      <c r="B158" s="36" t="s">
        <v>1141</v>
      </c>
      <c r="C158" s="98">
        <v>4992</v>
      </c>
      <c r="D158" s="286">
        <v>-8.95464733041059</v>
      </c>
      <c r="E158" s="228">
        <v>-0.10263021718308511</v>
      </c>
      <c r="F158" s="228">
        <v>-7.20948866660558</v>
      </c>
      <c r="G158" s="228">
        <v>-3.2395275122856892</v>
      </c>
      <c r="H158" s="228">
        <v>0.5876625373354101</v>
      </c>
      <c r="I158" s="228">
        <v>-6.0716175102803875</v>
      </c>
      <c r="J158" s="228">
        <v>8.321118293164476</v>
      </c>
      <c r="K158" s="228">
        <v>3.009336164516797</v>
      </c>
      <c r="L158" s="228">
        <v>0.2123253189490277</v>
      </c>
      <c r="M158" s="228">
        <v>-18.251583728163958</v>
      </c>
      <c r="N158" s="228">
        <v>-31.69905265096358</v>
      </c>
      <c r="O158" s="228"/>
      <c r="P158" s="322">
        <v>24.1581350952421</v>
      </c>
      <c r="Q158" s="28"/>
      <c r="R158" s="320">
        <v>-7.540917555721482</v>
      </c>
      <c r="S158" s="7">
        <v>-37644.26043816163</v>
      </c>
      <c r="U158" s="55">
        <v>7.540917555721482</v>
      </c>
      <c r="V158" s="321">
        <v>37644.26043816163</v>
      </c>
      <c r="W158" s="98"/>
      <c r="X158" s="304">
        <v>31.69905265096358</v>
      </c>
      <c r="Y158" s="303">
        <v>158241.6708336102</v>
      </c>
    </row>
    <row r="159" spans="1:25" ht="15">
      <c r="A159" s="285">
        <v>442</v>
      </c>
      <c r="B159" s="36" t="s">
        <v>1142</v>
      </c>
      <c r="C159" s="98">
        <v>3355</v>
      </c>
      <c r="D159" s="286">
        <v>-7.434990210856908</v>
      </c>
      <c r="E159" s="228">
        <v>-0.10327382452430973</v>
      </c>
      <c r="F159" s="228">
        <v>-7.18833217859228</v>
      </c>
      <c r="G159" s="228">
        <v>-4.559634647331983</v>
      </c>
      <c r="H159" s="228">
        <v>1.8142911184815858</v>
      </c>
      <c r="I159" s="228">
        <v>-7.8891402402527335</v>
      </c>
      <c r="J159" s="228">
        <v>9.310605047066524</v>
      </c>
      <c r="K159" s="228">
        <v>4.770448124401232</v>
      </c>
      <c r="L159" s="228">
        <v>0.4513212655710225</v>
      </c>
      <c r="M159" s="228">
        <v>-13.796030464834939</v>
      </c>
      <c r="N159" s="228">
        <v>-24.624736010872788</v>
      </c>
      <c r="O159" s="228"/>
      <c r="P159" s="322">
        <v>24.1581350952421</v>
      </c>
      <c r="Q159" s="28"/>
      <c r="R159" s="320">
        <v>-0.4666009156306892</v>
      </c>
      <c r="S159" s="7">
        <v>-1565.4460719409622</v>
      </c>
      <c r="U159" s="55">
        <v>0.4666009156306892</v>
      </c>
      <c r="V159" s="321">
        <v>1565.4460719409622</v>
      </c>
      <c r="W159" s="98"/>
      <c r="X159" s="304">
        <v>24.624736010872788</v>
      </c>
      <c r="Y159" s="303">
        <v>82615.9893164782</v>
      </c>
    </row>
    <row r="160" spans="1:25" ht="15">
      <c r="A160" s="285">
        <v>444</v>
      </c>
      <c r="B160" s="36" t="s">
        <v>1143</v>
      </c>
      <c r="C160" s="98">
        <v>47703</v>
      </c>
      <c r="D160" s="286">
        <v>-6.416964772082077</v>
      </c>
      <c r="E160" s="228">
        <v>-0.09778884303239628</v>
      </c>
      <c r="F160" s="228">
        <v>-6.835206848375875</v>
      </c>
      <c r="G160" s="228">
        <v>-4.098643018856554</v>
      </c>
      <c r="H160" s="228">
        <v>1.5735372028996963</v>
      </c>
      <c r="I160" s="228">
        <v>-7.843280783783519</v>
      </c>
      <c r="J160" s="228">
        <v>11.496759770744125</v>
      </c>
      <c r="K160" s="228">
        <v>4.8057527103946915</v>
      </c>
      <c r="L160" s="228">
        <v>0.41581861271784215</v>
      </c>
      <c r="M160" s="228">
        <v>-10.186432402236187</v>
      </c>
      <c r="N160" s="228">
        <v>-17.18644837161025</v>
      </c>
      <c r="O160" s="228"/>
      <c r="P160" s="322">
        <v>24.1581350952421</v>
      </c>
      <c r="Q160" s="28"/>
      <c r="R160" s="320">
        <v>6.971686723631848</v>
      </c>
      <c r="S160" s="7">
        <v>332570.37177741004</v>
      </c>
      <c r="U160" s="55">
        <v>-6.971686723631848</v>
      </c>
      <c r="V160" s="321">
        <v>-332570.37177741004</v>
      </c>
      <c r="W160" s="98"/>
      <c r="X160" s="304">
        <v>17.18644837161025</v>
      </c>
      <c r="Y160" s="303">
        <v>819845.1466709238</v>
      </c>
    </row>
    <row r="161" spans="1:25" ht="15">
      <c r="A161" s="285">
        <v>445</v>
      </c>
      <c r="B161" s="36" t="s">
        <v>168</v>
      </c>
      <c r="C161" s="98">
        <v>15507</v>
      </c>
      <c r="D161" s="286">
        <v>-6.8396323605674585</v>
      </c>
      <c r="E161" s="228">
        <v>-0.09651985940911485</v>
      </c>
      <c r="F161" s="228">
        <v>-6.622860459346121</v>
      </c>
      <c r="G161" s="228">
        <v>-4.594247024686003</v>
      </c>
      <c r="H161" s="228">
        <v>1.9488265424422375</v>
      </c>
      <c r="I161" s="228">
        <v>-7.256843724304484</v>
      </c>
      <c r="J161" s="228">
        <v>4.980538521970946</v>
      </c>
      <c r="K161" s="228">
        <v>5.284725764630259</v>
      </c>
      <c r="L161" s="228">
        <v>0.4491675431455207</v>
      </c>
      <c r="M161" s="228">
        <v>-11.926068238071561</v>
      </c>
      <c r="N161" s="228">
        <v>-24.67291329419578</v>
      </c>
      <c r="O161" s="228"/>
      <c r="P161" s="322">
        <v>24.1581350952421</v>
      </c>
      <c r="Q161" s="28"/>
      <c r="R161" s="320">
        <v>-0.5147781989536817</v>
      </c>
      <c r="S161" s="7">
        <v>-7982.665531174743</v>
      </c>
      <c r="U161" s="55">
        <v>0.5147781989536817</v>
      </c>
      <c r="V161" s="321">
        <v>7982.665531174743</v>
      </c>
      <c r="W161" s="98"/>
      <c r="X161" s="304">
        <v>24.67291329419578</v>
      </c>
      <c r="Y161" s="303">
        <v>382602.86645309394</v>
      </c>
    </row>
    <row r="162" spans="1:25" ht="15">
      <c r="A162" s="285">
        <v>475</v>
      </c>
      <c r="B162" s="36" t="s">
        <v>1144</v>
      </c>
      <c r="C162" s="98">
        <v>5580</v>
      </c>
      <c r="D162" s="286">
        <v>-8.915720699180765</v>
      </c>
      <c r="E162" s="228">
        <v>-0.1148154726817003</v>
      </c>
      <c r="F162" s="228">
        <v>-9.28236251034222</v>
      </c>
      <c r="G162" s="228">
        <v>-4.8302632441248985</v>
      </c>
      <c r="H162" s="228">
        <v>1.0764833621093692</v>
      </c>
      <c r="I162" s="228">
        <v>-6.163585762354947</v>
      </c>
      <c r="J162" s="228">
        <v>9.308304795341648</v>
      </c>
      <c r="K162" s="228">
        <v>3.634501483855125</v>
      </c>
      <c r="L162" s="228">
        <v>0.434174292757213</v>
      </c>
      <c r="M162" s="228">
        <v>-16.052894652801392</v>
      </c>
      <c r="N162" s="228">
        <v>-30.906178407422566</v>
      </c>
      <c r="O162" s="228"/>
      <c r="P162" s="322">
        <v>24.1581350952421</v>
      </c>
      <c r="Q162" s="28"/>
      <c r="R162" s="320">
        <v>-6.748043312180467</v>
      </c>
      <c r="S162" s="7">
        <v>-37654.08168196701</v>
      </c>
      <c r="U162" s="55">
        <v>6.748043312180467</v>
      </c>
      <c r="V162" s="321">
        <v>37654.08168196701</v>
      </c>
      <c r="W162" s="98"/>
      <c r="X162" s="304">
        <v>30.906178407422566</v>
      </c>
      <c r="Y162" s="303">
        <v>172456.4755134179</v>
      </c>
    </row>
    <row r="163" spans="1:25" ht="15">
      <c r="A163" s="285">
        <v>480</v>
      </c>
      <c r="B163" s="36" t="s">
        <v>1145</v>
      </c>
      <c r="C163" s="98">
        <v>2056</v>
      </c>
      <c r="D163" s="286">
        <v>-8.874840943776569</v>
      </c>
      <c r="E163" s="228">
        <v>-0.11094887533282015</v>
      </c>
      <c r="F163" s="228">
        <v>-9.09525190618472</v>
      </c>
      <c r="G163" s="228">
        <v>-4.605995579566992</v>
      </c>
      <c r="H163" s="228">
        <v>0.9650759547189541</v>
      </c>
      <c r="I163" s="228">
        <v>-7.254305976372661</v>
      </c>
      <c r="J163" s="228">
        <v>12.328187640582607</v>
      </c>
      <c r="K163" s="228">
        <v>3.6158871891159023</v>
      </c>
      <c r="L163" s="228">
        <v>0.22094107674962749</v>
      </c>
      <c r="M163" s="228">
        <v>-16.923880381219597</v>
      </c>
      <c r="N163" s="228">
        <v>-29.735131801286272</v>
      </c>
      <c r="O163" s="228"/>
      <c r="P163" s="322">
        <v>24.1581350952421</v>
      </c>
      <c r="Q163" s="28"/>
      <c r="R163" s="320">
        <v>-5.576996706044174</v>
      </c>
      <c r="S163" s="7">
        <v>-11466.30522762682</v>
      </c>
      <c r="U163" s="55">
        <v>5.576996706044174</v>
      </c>
      <c r="V163" s="321">
        <v>11466.30522762682</v>
      </c>
      <c r="W163" s="98"/>
      <c r="X163" s="304">
        <v>29.735131801286272</v>
      </c>
      <c r="Y163" s="303">
        <v>61135.430983444574</v>
      </c>
    </row>
    <row r="164" spans="1:25" ht="15">
      <c r="A164" s="285">
        <v>481</v>
      </c>
      <c r="B164" s="36" t="s">
        <v>1146</v>
      </c>
      <c r="C164" s="98">
        <v>9729</v>
      </c>
      <c r="D164" s="286">
        <v>-5.183650155794025</v>
      </c>
      <c r="E164" s="228">
        <v>-0.09005293403027856</v>
      </c>
      <c r="F164" s="228">
        <v>-6.490806437458102</v>
      </c>
      <c r="G164" s="228">
        <v>-5.271178590383368</v>
      </c>
      <c r="H164" s="228">
        <v>1.6616088223156744</v>
      </c>
      <c r="I164" s="228">
        <v>-9.254984598512326</v>
      </c>
      <c r="J164" s="228">
        <v>8.189499799630969</v>
      </c>
      <c r="K164" s="228">
        <v>6.287282414886856</v>
      </c>
      <c r="L164" s="228">
        <v>0.3423992456757855</v>
      </c>
      <c r="M164" s="228">
        <v>-7.954955220732304</v>
      </c>
      <c r="N164" s="228">
        <v>-17.76483765440112</v>
      </c>
      <c r="O164" s="228"/>
      <c r="P164" s="322">
        <v>24.1581350952421</v>
      </c>
      <c r="Q164" s="28"/>
      <c r="R164" s="320">
        <v>6.393297440840978</v>
      </c>
      <c r="S164" s="7">
        <v>62200.39080194188</v>
      </c>
      <c r="U164" s="55">
        <v>-6.393297440840978</v>
      </c>
      <c r="V164" s="321">
        <v>-62200.39080194188</v>
      </c>
      <c r="W164" s="98"/>
      <c r="X164" s="304">
        <v>17.76483765440112</v>
      </c>
      <c r="Y164" s="303">
        <v>172834.1055396685</v>
      </c>
    </row>
    <row r="165" spans="1:25" ht="15">
      <c r="A165" s="285">
        <v>483</v>
      </c>
      <c r="B165" s="36" t="s">
        <v>1147</v>
      </c>
      <c r="C165" s="98">
        <v>1153</v>
      </c>
      <c r="D165" s="286">
        <v>-9.614304285592965</v>
      </c>
      <c r="E165" s="228">
        <v>-0.10612170907078636</v>
      </c>
      <c r="F165" s="228">
        <v>-8.43100389392808</v>
      </c>
      <c r="G165" s="228">
        <v>-2.9062421638076437</v>
      </c>
      <c r="H165" s="228">
        <v>0</v>
      </c>
      <c r="I165" s="228">
        <v>-11.250893759804404</v>
      </c>
      <c r="J165" s="228">
        <v>9.765762247587004</v>
      </c>
      <c r="K165" s="228">
        <v>1.9042599008078533</v>
      </c>
      <c r="L165" s="228">
        <v>0.5253019413671397</v>
      </c>
      <c r="M165" s="228">
        <v>-17.653170744268973</v>
      </c>
      <c r="N165" s="228">
        <v>-37.766412466710854</v>
      </c>
      <c r="O165" s="228"/>
      <c r="P165" s="322">
        <v>24.1581350952421</v>
      </c>
      <c r="Q165" s="28"/>
      <c r="R165" s="320">
        <v>-13.608277371468755</v>
      </c>
      <c r="S165" s="7">
        <v>-15690.343809303475</v>
      </c>
      <c r="U165" s="55">
        <v>13.608277371468755</v>
      </c>
      <c r="V165" s="321">
        <v>15690.343809303475</v>
      </c>
      <c r="W165" s="98"/>
      <c r="X165" s="304">
        <v>37.766412466710854</v>
      </c>
      <c r="Y165" s="303">
        <v>43544.673574117616</v>
      </c>
    </row>
    <row r="166" spans="1:25" ht="15">
      <c r="A166" s="285">
        <v>484</v>
      </c>
      <c r="B166" s="36" t="s">
        <v>1148</v>
      </c>
      <c r="C166" s="98">
        <v>3226</v>
      </c>
      <c r="D166" s="286">
        <v>-9.57665652828001</v>
      </c>
      <c r="E166" s="228">
        <v>-0.10692123584465303</v>
      </c>
      <c r="F166" s="228">
        <v>-6.8317094514527135</v>
      </c>
      <c r="G166" s="228">
        <v>-2.8000165411729867</v>
      </c>
      <c r="H166" s="228">
        <v>2.3930657049453186</v>
      </c>
      <c r="I166" s="228">
        <v>-6.074128337437747</v>
      </c>
      <c r="J166" s="228">
        <v>7.192258902582415</v>
      </c>
      <c r="K166" s="228">
        <v>2.2149311187317675</v>
      </c>
      <c r="L166" s="228">
        <v>0.23468426007296658</v>
      </c>
      <c r="M166" s="228">
        <v>-21.74735934068118</v>
      </c>
      <c r="N166" s="228">
        <v>-35.10185144853682</v>
      </c>
      <c r="O166" s="228"/>
      <c r="P166" s="322">
        <v>24.1581350952421</v>
      </c>
      <c r="Q166" s="28"/>
      <c r="R166" s="320">
        <v>-10.943716353294722</v>
      </c>
      <c r="S166" s="7">
        <v>-35304.42895572877</v>
      </c>
      <c r="U166" s="55">
        <v>10.943716353294722</v>
      </c>
      <c r="V166" s="321">
        <v>35304.42895572877</v>
      </c>
      <c r="W166" s="98"/>
      <c r="X166" s="304">
        <v>35.10185144853682</v>
      </c>
      <c r="Y166" s="303">
        <v>113238.57277297978</v>
      </c>
    </row>
    <row r="167" spans="1:25" ht="15">
      <c r="A167" s="285">
        <v>489</v>
      </c>
      <c r="B167" s="36" t="s">
        <v>1149</v>
      </c>
      <c r="C167" s="98">
        <v>2145</v>
      </c>
      <c r="D167" s="286">
        <v>-10.948525579756431</v>
      </c>
      <c r="E167" s="228">
        <v>-0.11696095141685874</v>
      </c>
      <c r="F167" s="228">
        <v>-6.5038101320786</v>
      </c>
      <c r="G167" s="228">
        <v>-2.7847731997502536</v>
      </c>
      <c r="H167" s="228">
        <v>0.24916718550253675</v>
      </c>
      <c r="I167" s="228">
        <v>-5.444925646924819</v>
      </c>
      <c r="J167" s="228">
        <v>8.936344563759565</v>
      </c>
      <c r="K167" s="228">
        <v>2.083105984650135</v>
      </c>
      <c r="L167" s="228">
        <v>0.2823650994854602</v>
      </c>
      <c r="M167" s="228">
        <v>-25.627617623674727</v>
      </c>
      <c r="N167" s="228">
        <v>-39.875630300203994</v>
      </c>
      <c r="O167" s="228"/>
      <c r="P167" s="322">
        <v>24.1581350952421</v>
      </c>
      <c r="Q167" s="28"/>
      <c r="R167" s="320">
        <v>-15.717495204961896</v>
      </c>
      <c r="S167" s="7">
        <v>-33714.02721464327</v>
      </c>
      <c r="U167" s="55">
        <v>15.717495204961896</v>
      </c>
      <c r="V167" s="321">
        <v>33714.02721464327</v>
      </c>
      <c r="W167" s="98"/>
      <c r="X167" s="304">
        <v>39.875630300203994</v>
      </c>
      <c r="Y167" s="303">
        <v>85533.22699393757</v>
      </c>
    </row>
    <row r="168" spans="1:25" ht="15">
      <c r="A168" s="285">
        <v>491</v>
      </c>
      <c r="B168" s="36" t="s">
        <v>1150</v>
      </c>
      <c r="C168" s="98">
        <v>54635</v>
      </c>
      <c r="D168" s="286">
        <v>-7.8855149634598725</v>
      </c>
      <c r="E168" s="228">
        <v>-0.0945477273766497</v>
      </c>
      <c r="F168" s="228">
        <v>-7.008354408450701</v>
      </c>
      <c r="G168" s="228">
        <v>-3.7519446296349215</v>
      </c>
      <c r="H168" s="228">
        <v>1.363744607456671</v>
      </c>
      <c r="I168" s="228">
        <v>-6.341717863771074</v>
      </c>
      <c r="J168" s="228">
        <v>3.7150849264272394</v>
      </c>
      <c r="K168" s="228">
        <v>3.6601811903640264</v>
      </c>
      <c r="L168" s="228">
        <v>0.8064925563893421</v>
      </c>
      <c r="M168" s="228">
        <v>-13.914155187982495</v>
      </c>
      <c r="N168" s="228">
        <v>-29.45073150003843</v>
      </c>
      <c r="O168" s="228"/>
      <c r="P168" s="322">
        <v>24.1581350952421</v>
      </c>
      <c r="Q168" s="28"/>
      <c r="R168" s="320">
        <v>-5.292596404796331</v>
      </c>
      <c r="S168" s="7">
        <v>-289161.00457604753</v>
      </c>
      <c r="U168" s="55">
        <v>5.292596404796331</v>
      </c>
      <c r="V168" s="321">
        <v>289161.00457604753</v>
      </c>
      <c r="W168" s="98"/>
      <c r="X168" s="304">
        <v>29.45073150003843</v>
      </c>
      <c r="Y168" s="303">
        <v>1609040.7155045995</v>
      </c>
    </row>
    <row r="169" spans="1:25" ht="15">
      <c r="A169" s="285">
        <v>494</v>
      </c>
      <c r="B169" s="36" t="s">
        <v>1151</v>
      </c>
      <c r="C169" s="98">
        <v>8998</v>
      </c>
      <c r="D169" s="286">
        <v>-6.374340463962816</v>
      </c>
      <c r="E169" s="228">
        <v>-0.0863950606448829</v>
      </c>
      <c r="F169" s="228">
        <v>-6.3418746316641945</v>
      </c>
      <c r="G169" s="228">
        <v>-4.323132466008615</v>
      </c>
      <c r="H169" s="228">
        <v>1.269358230409215</v>
      </c>
      <c r="I169" s="228">
        <v>-11.439820101663512</v>
      </c>
      <c r="J169" s="228">
        <v>7.486490547040629</v>
      </c>
      <c r="K169" s="228">
        <v>3.797154820788832</v>
      </c>
      <c r="L169" s="228">
        <v>0.6058077623434995</v>
      </c>
      <c r="M169" s="228">
        <v>-10.692640887703083</v>
      </c>
      <c r="N169" s="228">
        <v>-26.099392251064927</v>
      </c>
      <c r="O169" s="228"/>
      <c r="P169" s="322">
        <v>24.1581350952421</v>
      </c>
      <c r="Q169" s="28"/>
      <c r="R169" s="320">
        <v>-1.9412571558228287</v>
      </c>
      <c r="S169" s="7">
        <v>-17467.43188809381</v>
      </c>
      <c r="U169" s="55">
        <v>1.9412571558228287</v>
      </c>
      <c r="V169" s="321">
        <v>17467.43188809381</v>
      </c>
      <c r="W169" s="98"/>
      <c r="X169" s="304">
        <v>26.099392251064927</v>
      </c>
      <c r="Y169" s="303">
        <v>234842.3314750822</v>
      </c>
    </row>
    <row r="170" spans="1:25" ht="15">
      <c r="A170" s="285">
        <v>495</v>
      </c>
      <c r="B170" s="36" t="s">
        <v>1152</v>
      </c>
      <c r="C170" s="98">
        <v>1777</v>
      </c>
      <c r="D170" s="286">
        <v>-11.520558664726295</v>
      </c>
      <c r="E170" s="228">
        <v>-0.11820695799458941</v>
      </c>
      <c r="F170" s="228">
        <v>-7.516616254970568</v>
      </c>
      <c r="G170" s="228">
        <v>-3.1155120786148642</v>
      </c>
      <c r="H170" s="228">
        <v>1.8012623482441406</v>
      </c>
      <c r="I170" s="228">
        <v>-6.7049129080016465</v>
      </c>
      <c r="J170" s="228">
        <v>6.837551892534406</v>
      </c>
      <c r="K170" s="228">
        <v>2.395275785645784</v>
      </c>
      <c r="L170" s="228">
        <v>0.3408402579607834</v>
      </c>
      <c r="M170" s="228">
        <v>-25.270143324766455</v>
      </c>
      <c r="N170" s="228">
        <v>-42.871019904689305</v>
      </c>
      <c r="O170" s="228"/>
      <c r="P170" s="322">
        <v>24.1581350952421</v>
      </c>
      <c r="Q170" s="28"/>
      <c r="R170" s="320">
        <v>-18.712884809447207</v>
      </c>
      <c r="S170" s="7">
        <v>-33252.79630638769</v>
      </c>
      <c r="U170" s="55">
        <v>18.712884809447207</v>
      </c>
      <c r="V170" s="321">
        <v>33252.79630638769</v>
      </c>
      <c r="W170" s="98"/>
      <c r="X170" s="304">
        <v>42.871019904689305</v>
      </c>
      <c r="Y170" s="303">
        <v>76181.8023706329</v>
      </c>
    </row>
    <row r="171" spans="1:25" ht="15">
      <c r="A171" s="285">
        <v>498</v>
      </c>
      <c r="B171" s="36" t="s">
        <v>1153</v>
      </c>
      <c r="C171" s="98">
        <v>2383</v>
      </c>
      <c r="D171" s="286">
        <v>-8.16733658988245</v>
      </c>
      <c r="E171" s="228">
        <v>-0.09911569114204381</v>
      </c>
      <c r="F171" s="228">
        <v>-8.345417211736287</v>
      </c>
      <c r="G171" s="228">
        <v>-3.056885926463002</v>
      </c>
      <c r="H171" s="228">
        <v>1.2754991026133669</v>
      </c>
      <c r="I171" s="228">
        <v>-6.833351378087648</v>
      </c>
      <c r="J171" s="228">
        <v>7.414784971941288</v>
      </c>
      <c r="K171" s="228">
        <v>2.780257868149467</v>
      </c>
      <c r="L171" s="228">
        <v>0.38124620545298704</v>
      </c>
      <c r="M171" s="228">
        <v>-13.190899149499579</v>
      </c>
      <c r="N171" s="228">
        <v>-27.841217798653904</v>
      </c>
      <c r="O171" s="228"/>
      <c r="P171" s="322">
        <v>24.1581350952421</v>
      </c>
      <c r="Q171" s="28"/>
      <c r="R171" s="320">
        <v>-3.683082703411806</v>
      </c>
      <c r="S171" s="7">
        <v>-8776.786082230334</v>
      </c>
      <c r="U171" s="55">
        <v>3.683082703411806</v>
      </c>
      <c r="V171" s="321">
        <v>8776.786082230334</v>
      </c>
      <c r="W171" s="98"/>
      <c r="X171" s="304">
        <v>27.841217798653904</v>
      </c>
      <c r="Y171" s="303">
        <v>66345.62201419225</v>
      </c>
    </row>
    <row r="172" spans="1:25" ht="15">
      <c r="A172" s="285">
        <v>499</v>
      </c>
      <c r="B172" s="36" t="s">
        <v>1154</v>
      </c>
      <c r="C172" s="98">
        <v>19153</v>
      </c>
      <c r="D172" s="286">
        <v>-6.247696545743687</v>
      </c>
      <c r="E172" s="228">
        <v>-0.09910436837320061</v>
      </c>
      <c r="F172" s="228">
        <v>-7.295428624819647</v>
      </c>
      <c r="G172" s="228">
        <v>-4.640088852173982</v>
      </c>
      <c r="H172" s="228">
        <v>2.490891929225941</v>
      </c>
      <c r="I172" s="228">
        <v>-7.954109113213311</v>
      </c>
      <c r="J172" s="228">
        <v>7.307598543277034</v>
      </c>
      <c r="K172" s="228">
        <v>4.832786794897585</v>
      </c>
      <c r="L172" s="228">
        <v>0.45853184914877704</v>
      </c>
      <c r="M172" s="228">
        <v>-10.382700277886498</v>
      </c>
      <c r="N172" s="228">
        <v>-21.529318665660984</v>
      </c>
      <c r="O172" s="228"/>
      <c r="P172" s="322">
        <v>24.1581350952421</v>
      </c>
      <c r="Q172" s="28"/>
      <c r="R172" s="320">
        <v>2.6288164295811143</v>
      </c>
      <c r="S172" s="7">
        <v>50349.721075767084</v>
      </c>
      <c r="U172" s="55">
        <v>-2.6288164295811143</v>
      </c>
      <c r="V172" s="321">
        <v>-50349.721075767084</v>
      </c>
      <c r="W172" s="98"/>
      <c r="X172" s="304">
        <v>21.529318665660984</v>
      </c>
      <c r="Y172" s="303">
        <v>412351.04040340486</v>
      </c>
    </row>
    <row r="173" spans="1:25" ht="15">
      <c r="A173" s="285">
        <v>500</v>
      </c>
      <c r="B173" s="36" t="s">
        <v>1155</v>
      </c>
      <c r="C173" s="98">
        <v>9572</v>
      </c>
      <c r="D173" s="286">
        <v>-5.230888280944679</v>
      </c>
      <c r="E173" s="228">
        <v>-0.08237796476577139</v>
      </c>
      <c r="F173" s="228">
        <v>-5.806526725360393</v>
      </c>
      <c r="G173" s="228">
        <v>-4.033447927563213</v>
      </c>
      <c r="H173" s="228">
        <v>8.678178271447212</v>
      </c>
      <c r="I173" s="228">
        <v>-9.473232329687264</v>
      </c>
      <c r="J173" s="228">
        <v>4.982901996964883</v>
      </c>
      <c r="K173" s="228">
        <v>4.963832724020351</v>
      </c>
      <c r="L173" s="228">
        <v>0.4903851674228394</v>
      </c>
      <c r="M173" s="228">
        <v>-7.884669274852718</v>
      </c>
      <c r="N173" s="228">
        <v>-13.395844343318752</v>
      </c>
      <c r="O173" s="228"/>
      <c r="P173" s="322">
        <v>24.1581350952421</v>
      </c>
      <c r="Q173" s="28"/>
      <c r="R173" s="320">
        <v>10.762290751923347</v>
      </c>
      <c r="S173" s="7">
        <v>103016.64707741028</v>
      </c>
      <c r="U173" s="55">
        <v>-10.762290751923347</v>
      </c>
      <c r="V173" s="321">
        <v>-103016.64707741028</v>
      </c>
      <c r="W173" s="98"/>
      <c r="X173" s="304">
        <v>13.395844343318752</v>
      </c>
      <c r="Y173" s="303">
        <v>128225.02205424709</v>
      </c>
    </row>
    <row r="174" spans="1:25" ht="15">
      <c r="A174" s="285">
        <v>503</v>
      </c>
      <c r="B174" s="36" t="s">
        <v>1156</v>
      </c>
      <c r="C174" s="98">
        <v>7950</v>
      </c>
      <c r="D174" s="286">
        <v>-7.973130976918997</v>
      </c>
      <c r="E174" s="228">
        <v>-0.10743776845269225</v>
      </c>
      <c r="F174" s="228">
        <v>-7.709926186078484</v>
      </c>
      <c r="G174" s="228">
        <v>-4.636461555166333</v>
      </c>
      <c r="H174" s="228">
        <v>0.9315453024799112</v>
      </c>
      <c r="I174" s="228">
        <v>-7.116886970381309</v>
      </c>
      <c r="J174" s="228">
        <v>11.57346481736261</v>
      </c>
      <c r="K174" s="228">
        <v>4.39219237536117</v>
      </c>
      <c r="L174" s="228">
        <v>0.39997282724284766</v>
      </c>
      <c r="M174" s="228">
        <v>-14.350685764094289</v>
      </c>
      <c r="N174" s="228">
        <v>-24.597353898645565</v>
      </c>
      <c r="O174" s="228"/>
      <c r="P174" s="322">
        <v>24.1581350952421</v>
      </c>
      <c r="Q174" s="28"/>
      <c r="R174" s="320">
        <v>-0.43921880340346675</v>
      </c>
      <c r="S174" s="7">
        <v>-3491.7894870575606</v>
      </c>
      <c r="T174" s="323"/>
      <c r="U174" s="55">
        <v>0.43921880340346675</v>
      </c>
      <c r="V174" s="321">
        <v>3491.7894870575606</v>
      </c>
      <c r="W174" s="98"/>
      <c r="X174" s="304">
        <v>24.597353898645565</v>
      </c>
      <c r="Y174" s="303">
        <v>195548.96349423224</v>
      </c>
    </row>
    <row r="175" spans="1:25" ht="15">
      <c r="A175" s="285">
        <v>504</v>
      </c>
      <c r="B175" s="36" t="s">
        <v>1157</v>
      </c>
      <c r="C175" s="98">
        <v>1987</v>
      </c>
      <c r="D175" s="286">
        <v>-9.755592795723672</v>
      </c>
      <c r="E175" s="228">
        <v>-0.1160039196898621</v>
      </c>
      <c r="F175" s="228">
        <v>-8.365414267903946</v>
      </c>
      <c r="G175" s="228">
        <v>-4.619297707639296</v>
      </c>
      <c r="H175" s="228">
        <v>0.4916359912908005</v>
      </c>
      <c r="I175" s="228">
        <v>-6.814769080839128</v>
      </c>
      <c r="J175" s="228">
        <v>14.918517602145055</v>
      </c>
      <c r="K175" s="228">
        <v>3.586365393847899</v>
      </c>
      <c r="L175" s="228">
        <v>0.3048178854536045</v>
      </c>
      <c r="M175" s="228">
        <v>-17.375486378063787</v>
      </c>
      <c r="N175" s="228">
        <v>-27.745227277122332</v>
      </c>
      <c r="O175" s="228"/>
      <c r="P175" s="322">
        <v>24.1581350952421</v>
      </c>
      <c r="Q175" s="28"/>
      <c r="R175" s="320">
        <v>-3.5870921818802337</v>
      </c>
      <c r="S175" s="7">
        <v>-7127.552165396024</v>
      </c>
      <c r="U175" s="55">
        <v>3.5870921818802337</v>
      </c>
      <c r="V175" s="321">
        <v>7127.552165396024</v>
      </c>
      <c r="W175" s="98"/>
      <c r="X175" s="304">
        <v>27.745227277122332</v>
      </c>
      <c r="Y175" s="303">
        <v>55129.76659964208</v>
      </c>
    </row>
    <row r="176" spans="1:25" ht="15">
      <c r="A176" s="285">
        <v>505</v>
      </c>
      <c r="B176" s="36" t="s">
        <v>1158</v>
      </c>
      <c r="C176" s="98">
        <v>20534</v>
      </c>
      <c r="D176" s="286">
        <v>-5.906983124860107</v>
      </c>
      <c r="E176" s="228">
        <v>-0.09874225119199288</v>
      </c>
      <c r="F176" s="228">
        <v>-7.07942817324032</v>
      </c>
      <c r="G176" s="228">
        <v>-5.33552984357312</v>
      </c>
      <c r="H176" s="228">
        <v>1.3165583313252964</v>
      </c>
      <c r="I176" s="228">
        <v>-9.32868272281252</v>
      </c>
      <c r="J176" s="228">
        <v>13.935347990108172</v>
      </c>
      <c r="K176" s="228">
        <v>5.950319626826005</v>
      </c>
      <c r="L176" s="228">
        <v>0.37607541222133917</v>
      </c>
      <c r="M176" s="228">
        <v>-9.073413551168505</v>
      </c>
      <c r="N176" s="228">
        <v>-15.244478306365753</v>
      </c>
      <c r="O176" s="228"/>
      <c r="P176" s="322">
        <v>24.1581350952421</v>
      </c>
      <c r="Q176" s="28"/>
      <c r="R176" s="320">
        <v>8.913656788876345</v>
      </c>
      <c r="S176" s="7">
        <v>183033.02850278688</v>
      </c>
      <c r="U176" s="55">
        <v>-8.913656788876345</v>
      </c>
      <c r="V176" s="321">
        <v>-183033.02850278688</v>
      </c>
      <c r="W176" s="98"/>
      <c r="X176" s="304">
        <v>15.244478306365753</v>
      </c>
      <c r="Y176" s="303">
        <v>313030.11754291435</v>
      </c>
    </row>
    <row r="177" spans="1:25" ht="15">
      <c r="A177" s="285">
        <v>507</v>
      </c>
      <c r="B177" s="36" t="s">
        <v>1159</v>
      </c>
      <c r="C177" s="98">
        <v>6287</v>
      </c>
      <c r="D177" s="286">
        <v>-9.673158617228301</v>
      </c>
      <c r="E177" s="228">
        <v>-0.1060185893426143</v>
      </c>
      <c r="F177" s="228">
        <v>-6.774944370957241</v>
      </c>
      <c r="G177" s="228">
        <v>-3.0820625692611974</v>
      </c>
      <c r="H177" s="228">
        <v>1.0788908197182554</v>
      </c>
      <c r="I177" s="228">
        <v>-5.642903370892039</v>
      </c>
      <c r="J177" s="228">
        <v>5.963311881300459</v>
      </c>
      <c r="K177" s="228">
        <v>2.395598160676581</v>
      </c>
      <c r="L177" s="228">
        <v>0.36126519309466687</v>
      </c>
      <c r="M177" s="228">
        <v>-21.02274231225137</v>
      </c>
      <c r="N177" s="228">
        <v>-36.5027637751428</v>
      </c>
      <c r="O177" s="228"/>
      <c r="P177" s="322">
        <v>24.1581350952421</v>
      </c>
      <c r="Q177" s="28"/>
      <c r="R177" s="320">
        <v>-12.344628679900705</v>
      </c>
      <c r="S177" s="7">
        <v>-77610.68051053573</v>
      </c>
      <c r="U177" s="55">
        <v>12.344628679900705</v>
      </c>
      <c r="V177" s="321">
        <v>77610.68051053573</v>
      </c>
      <c r="W177" s="98"/>
      <c r="X177" s="304">
        <v>36.5027637751428</v>
      </c>
      <c r="Y177" s="303">
        <v>229492.8758543228</v>
      </c>
    </row>
    <row r="178" spans="1:25" ht="15">
      <c r="A178" s="285">
        <v>508</v>
      </c>
      <c r="B178" s="36" t="s">
        <v>1160</v>
      </c>
      <c r="C178" s="98">
        <v>10898</v>
      </c>
      <c r="D178" s="286">
        <v>-8.616653814929803</v>
      </c>
      <c r="E178" s="228">
        <v>-0.10612495939477083</v>
      </c>
      <c r="F178" s="228">
        <v>-6.0941555235155365</v>
      </c>
      <c r="G178" s="228">
        <v>-2.7004605448298578</v>
      </c>
      <c r="H178" s="228">
        <v>0.8711375813035714</v>
      </c>
      <c r="I178" s="228">
        <v>-5.885583211304482</v>
      </c>
      <c r="J178" s="228">
        <v>5.886387795251611</v>
      </c>
      <c r="K178" s="228">
        <v>2.4370707701926446</v>
      </c>
      <c r="L178" s="228">
        <v>0.4724005942713023</v>
      </c>
      <c r="M178" s="228">
        <v>-18.215338410320744</v>
      </c>
      <c r="N178" s="228">
        <v>-31.951319723276065</v>
      </c>
      <c r="O178" s="228"/>
      <c r="P178" s="322">
        <v>24.1581350952421</v>
      </c>
      <c r="Q178" s="28"/>
      <c r="R178" s="320">
        <v>-7.793184628033966</v>
      </c>
      <c r="S178" s="7">
        <v>-84930.12607631416</v>
      </c>
      <c r="U178" s="55">
        <v>7.793184628033966</v>
      </c>
      <c r="V178" s="321">
        <v>84930.12607631416</v>
      </c>
      <c r="W178" s="98"/>
      <c r="X178" s="304">
        <v>31.951319723276065</v>
      </c>
      <c r="Y178" s="303">
        <v>348205.48234426253</v>
      </c>
    </row>
    <row r="179" spans="1:25" ht="15">
      <c r="A179" s="285">
        <v>529</v>
      </c>
      <c r="B179" s="36" t="s">
        <v>1345</v>
      </c>
      <c r="C179" s="98">
        <v>18859</v>
      </c>
      <c r="D179" s="286">
        <v>-5.69952783693988</v>
      </c>
      <c r="E179" s="228">
        <v>-0.0845286065279834</v>
      </c>
      <c r="F179" s="228">
        <v>-6.165774502690903</v>
      </c>
      <c r="G179" s="228">
        <v>-3.970797401409752</v>
      </c>
      <c r="H179" s="228">
        <v>5.642909131365716</v>
      </c>
      <c r="I179" s="228">
        <v>-7.029828773952807</v>
      </c>
      <c r="J179" s="228">
        <v>5.357717158244283</v>
      </c>
      <c r="K179" s="228">
        <v>5.169566883430605</v>
      </c>
      <c r="L179" s="228">
        <v>0.4656800735323467</v>
      </c>
      <c r="M179" s="228">
        <v>-9.172704460925432</v>
      </c>
      <c r="N179" s="228">
        <v>-15.487288335873806</v>
      </c>
      <c r="O179" s="228"/>
      <c r="P179" s="322">
        <v>24.1581350952421</v>
      </c>
      <c r="Q179" s="28"/>
      <c r="R179" s="320">
        <v>8.670846759368292</v>
      </c>
      <c r="S179" s="7">
        <v>163523.49903492662</v>
      </c>
      <c r="U179" s="55">
        <v>-8.670846759368292</v>
      </c>
      <c r="V179" s="321">
        <v>-163523.49903492662</v>
      </c>
      <c r="W179" s="98"/>
      <c r="X179" s="304">
        <v>15.487288335873806</v>
      </c>
      <c r="Y179" s="303">
        <v>292074.77072624414</v>
      </c>
    </row>
    <row r="180" spans="1:25" ht="15">
      <c r="A180" s="285">
        <v>531</v>
      </c>
      <c r="B180" s="36" t="s">
        <v>1162</v>
      </c>
      <c r="C180" s="98">
        <v>5706</v>
      </c>
      <c r="D180" s="286">
        <v>-8.002065339665375</v>
      </c>
      <c r="E180" s="228">
        <v>-0.09719174205893293</v>
      </c>
      <c r="F180" s="228">
        <v>-6.61947149813753</v>
      </c>
      <c r="G180" s="228">
        <v>-3.472485265108802</v>
      </c>
      <c r="H180" s="228">
        <v>3.0383216690394605</v>
      </c>
      <c r="I180" s="228">
        <v>-7.434735728968942</v>
      </c>
      <c r="J180" s="228">
        <v>6.351264065360097</v>
      </c>
      <c r="K180" s="228">
        <v>3.4023535689678868</v>
      </c>
      <c r="L180" s="228">
        <v>0.5041968817705017</v>
      </c>
      <c r="M180" s="228">
        <v>-14.803888650682742</v>
      </c>
      <c r="N180" s="228">
        <v>-27.13370203948438</v>
      </c>
      <c r="O180" s="228"/>
      <c r="P180" s="322">
        <v>24.1581350952421</v>
      </c>
      <c r="Q180" s="28"/>
      <c r="R180" s="320">
        <v>-2.9755669442422814</v>
      </c>
      <c r="S180" s="7">
        <v>-16978.584983846456</v>
      </c>
      <c r="U180" s="55">
        <v>2.9755669442422814</v>
      </c>
      <c r="V180" s="321">
        <v>16978.584983846456</v>
      </c>
      <c r="W180" s="98"/>
      <c r="X180" s="304">
        <v>27.13370203948438</v>
      </c>
      <c r="Y180" s="303">
        <v>154824.90383729787</v>
      </c>
    </row>
    <row r="181" spans="1:25" ht="15">
      <c r="A181" s="285">
        <v>532</v>
      </c>
      <c r="B181" s="36" t="s">
        <v>1163</v>
      </c>
      <c r="C181" s="98">
        <v>14985</v>
      </c>
      <c r="D181" s="286">
        <v>-7.166133958964533</v>
      </c>
      <c r="E181" s="228">
        <v>-0.09678901149642458</v>
      </c>
      <c r="F181" s="228">
        <v>-6.843662711446369</v>
      </c>
      <c r="G181" s="228">
        <v>-4.054269163658961</v>
      </c>
      <c r="H181" s="228">
        <v>1.4433734144969632</v>
      </c>
      <c r="I181" s="228">
        <v>-7.888134885676683</v>
      </c>
      <c r="J181" s="228">
        <v>6.4578957764126</v>
      </c>
      <c r="K181" s="228">
        <v>4.272233155119421</v>
      </c>
      <c r="L181" s="228">
        <v>0.41429093550631957</v>
      </c>
      <c r="M181" s="228">
        <v>-12.19519833847221</v>
      </c>
      <c r="N181" s="228">
        <v>-25.65639478817988</v>
      </c>
      <c r="O181" s="228"/>
      <c r="P181" s="322">
        <v>24.1581350952421</v>
      </c>
      <c r="Q181" s="28"/>
      <c r="R181" s="320">
        <v>-1.4982596929377827</v>
      </c>
      <c r="S181" s="7">
        <v>-22451.421498672673</v>
      </c>
      <c r="U181" s="55">
        <v>1.4982596929377827</v>
      </c>
      <c r="V181" s="321">
        <v>22451.421498672673</v>
      </c>
      <c r="W181" s="98"/>
      <c r="X181" s="304">
        <v>25.65639478817988</v>
      </c>
      <c r="Y181" s="303">
        <v>384461.0759008755</v>
      </c>
    </row>
    <row r="182" spans="1:25" ht="15">
      <c r="A182" s="285">
        <v>535</v>
      </c>
      <c r="B182" s="36" t="s">
        <v>1164</v>
      </c>
      <c r="C182" s="98">
        <v>10942</v>
      </c>
      <c r="D182" s="286">
        <v>-8.480364240523722</v>
      </c>
      <c r="E182" s="228">
        <v>-0.09770148073401591</v>
      </c>
      <c r="F182" s="228">
        <v>-7.595539275418177</v>
      </c>
      <c r="G182" s="228">
        <v>-4.140921037504615</v>
      </c>
      <c r="H182" s="228">
        <v>1.31660288213421</v>
      </c>
      <c r="I182" s="228">
        <v>-10.796944073358807</v>
      </c>
      <c r="J182" s="228">
        <v>6.08355221886003</v>
      </c>
      <c r="K182" s="228">
        <v>3.219346134835297</v>
      </c>
      <c r="L182" s="228">
        <v>0.42898618374807335</v>
      </c>
      <c r="M182" s="228">
        <v>-15.106875655891018</v>
      </c>
      <c r="N182" s="228">
        <v>-35.169858343852745</v>
      </c>
      <c r="O182" s="228"/>
      <c r="P182" s="322">
        <v>24.1581350952421</v>
      </c>
      <c r="Q182" s="28"/>
      <c r="R182" s="320">
        <v>-11.011723248610647</v>
      </c>
      <c r="S182" s="7">
        <v>-120490.2757862977</v>
      </c>
      <c r="U182" s="55">
        <v>11.011723248610647</v>
      </c>
      <c r="V182" s="321">
        <v>120490.2757862977</v>
      </c>
      <c r="W182" s="98"/>
      <c r="X182" s="304">
        <v>35.169858343852745</v>
      </c>
      <c r="Y182" s="303">
        <v>384828.58999843674</v>
      </c>
    </row>
    <row r="183" spans="1:25" ht="15">
      <c r="A183" s="285">
        <v>536</v>
      </c>
      <c r="B183" s="36" t="s">
        <v>1165</v>
      </c>
      <c r="C183" s="98">
        <v>32690</v>
      </c>
      <c r="D183" s="286">
        <v>-5.925716154148341</v>
      </c>
      <c r="E183" s="228">
        <v>-0.08641204251802515</v>
      </c>
      <c r="F183" s="228">
        <v>-5.749863975819054</v>
      </c>
      <c r="G183" s="228">
        <v>-3.8952001885918666</v>
      </c>
      <c r="H183" s="228">
        <v>1.9960108376348447</v>
      </c>
      <c r="I183" s="228">
        <v>-8.240095691943758</v>
      </c>
      <c r="J183" s="228">
        <v>5.58067531433339</v>
      </c>
      <c r="K183" s="228">
        <v>4.560124693958521</v>
      </c>
      <c r="L183" s="228">
        <v>0.45393061764177567</v>
      </c>
      <c r="M183" s="228">
        <v>-9.661733368638725</v>
      </c>
      <c r="N183" s="228">
        <v>-20.968279958091237</v>
      </c>
      <c r="O183" s="228"/>
      <c r="P183" s="322">
        <v>24.1581350952421</v>
      </c>
      <c r="Q183" s="28"/>
      <c r="R183" s="320">
        <v>3.189855137150861</v>
      </c>
      <c r="S183" s="7">
        <v>104276.36443346164</v>
      </c>
      <c r="U183" s="55">
        <v>-3.189855137150861</v>
      </c>
      <c r="V183" s="321">
        <v>-104276.36443346164</v>
      </c>
      <c r="W183" s="98"/>
      <c r="X183" s="304">
        <v>20.968279958091237</v>
      </c>
      <c r="Y183" s="303">
        <v>685453.0718300026</v>
      </c>
    </row>
    <row r="184" spans="1:25" ht="15">
      <c r="A184" s="285">
        <v>538</v>
      </c>
      <c r="B184" s="36" t="s">
        <v>1166</v>
      </c>
      <c r="C184" s="98">
        <v>4872</v>
      </c>
      <c r="D184" s="286">
        <v>-6.188719851204464</v>
      </c>
      <c r="E184" s="228">
        <v>-0.09981135294866589</v>
      </c>
      <c r="F184" s="228">
        <v>-7.4175243915746165</v>
      </c>
      <c r="G184" s="228">
        <v>-5.412582957552551</v>
      </c>
      <c r="H184" s="228">
        <v>1.8532370570710495</v>
      </c>
      <c r="I184" s="228">
        <v>-8.902507608045083</v>
      </c>
      <c r="J184" s="228">
        <v>10.994417367690252</v>
      </c>
      <c r="K184" s="228">
        <v>5.581849148502748</v>
      </c>
      <c r="L184" s="228">
        <v>0.31079286658267247</v>
      </c>
      <c r="M184" s="228">
        <v>-10.448240091804802</v>
      </c>
      <c r="N184" s="228">
        <v>-19.729089813283466</v>
      </c>
      <c r="O184" s="228"/>
      <c r="P184" s="322">
        <v>24.1581350952421</v>
      </c>
      <c r="Q184" s="28"/>
      <c r="R184" s="320">
        <v>4.429045281958633</v>
      </c>
      <c r="S184" s="7">
        <v>21578.30861370246</v>
      </c>
      <c r="T184" s="323"/>
      <c r="U184" s="55">
        <v>-4.429045281958633</v>
      </c>
      <c r="V184" s="321">
        <v>-21578.30861370246</v>
      </c>
      <c r="W184" s="98"/>
      <c r="X184" s="304">
        <v>19.729089813283466</v>
      </c>
      <c r="Y184" s="303">
        <v>96120.12557031705</v>
      </c>
    </row>
    <row r="185" spans="1:25" ht="15">
      <c r="A185" s="285">
        <v>541</v>
      </c>
      <c r="B185" s="36" t="s">
        <v>1167</v>
      </c>
      <c r="C185" s="98">
        <v>8191</v>
      </c>
      <c r="D185" s="286">
        <v>-10.121543149814368</v>
      </c>
      <c r="E185" s="228">
        <v>-0.10754921096043699</v>
      </c>
      <c r="F185" s="228">
        <v>-7.528377696186684</v>
      </c>
      <c r="G185" s="228">
        <v>-2.561290488188578</v>
      </c>
      <c r="H185" s="228">
        <v>0.3889027112250837</v>
      </c>
      <c r="I185" s="228">
        <v>-5.479167723747718</v>
      </c>
      <c r="J185" s="228">
        <v>4.238054296524464</v>
      </c>
      <c r="K185" s="228">
        <v>1.7258768851708102</v>
      </c>
      <c r="L185" s="228">
        <v>0.4621483475737945</v>
      </c>
      <c r="M185" s="228">
        <v>-21.567210405689902</v>
      </c>
      <c r="N185" s="228">
        <v>-40.55015643409354</v>
      </c>
      <c r="O185" s="228"/>
      <c r="P185" s="322">
        <v>24.1581350952421</v>
      </c>
      <c r="Q185" s="28"/>
      <c r="R185" s="320">
        <v>-16.39202133885144</v>
      </c>
      <c r="S185" s="7">
        <v>-134267.04678653213</v>
      </c>
      <c r="U185" s="55">
        <v>16.39202133885144</v>
      </c>
      <c r="V185" s="321">
        <v>134267.04678653213</v>
      </c>
      <c r="W185" s="98"/>
      <c r="X185" s="304">
        <v>40.55015643409354</v>
      </c>
      <c r="Y185" s="303">
        <v>332146.3313516602</v>
      </c>
    </row>
    <row r="186" spans="1:25" ht="15">
      <c r="A186" s="285">
        <v>543</v>
      </c>
      <c r="B186" s="36" t="s">
        <v>1168</v>
      </c>
      <c r="C186" s="98">
        <v>41178</v>
      </c>
      <c r="D186" s="286">
        <v>-4.757931935955388</v>
      </c>
      <c r="E186" s="228">
        <v>-0.08925005523887522</v>
      </c>
      <c r="F186" s="228">
        <v>-5.918003268656347</v>
      </c>
      <c r="G186" s="228">
        <v>-4.114790570834636</v>
      </c>
      <c r="H186" s="228">
        <v>3.014201314990516</v>
      </c>
      <c r="I186" s="228">
        <v>-9.69582355471959</v>
      </c>
      <c r="J186" s="228">
        <v>10.631313979788546</v>
      </c>
      <c r="K186" s="228">
        <v>5.72862780599376</v>
      </c>
      <c r="L186" s="228">
        <v>0.3382991447645631</v>
      </c>
      <c r="M186" s="228">
        <v>-6.33505697250433</v>
      </c>
      <c r="N186" s="228">
        <v>-11.19841411237178</v>
      </c>
      <c r="O186" s="228"/>
      <c r="P186" s="322">
        <v>24.1581350952421</v>
      </c>
      <c r="Q186" s="28"/>
      <c r="R186" s="320">
        <v>12.959720982870317</v>
      </c>
      <c r="S186" s="7">
        <v>533655.3906326339</v>
      </c>
      <c r="U186" s="55">
        <v>-12.959720982870317</v>
      </c>
      <c r="V186" s="321">
        <v>-533655.3906326339</v>
      </c>
      <c r="W186" s="98"/>
      <c r="X186" s="304">
        <v>11.19841411237178</v>
      </c>
      <c r="Y186" s="303">
        <v>461128.2963192452</v>
      </c>
    </row>
    <row r="187" spans="1:25" ht="15">
      <c r="A187" s="285">
        <v>545</v>
      </c>
      <c r="B187" s="36" t="s">
        <v>1169</v>
      </c>
      <c r="C187" s="98">
        <v>9335</v>
      </c>
      <c r="D187" s="286">
        <v>-10.104258754766342</v>
      </c>
      <c r="E187" s="228">
        <v>-0.11031072940720599</v>
      </c>
      <c r="F187" s="228">
        <v>-10.365746187554508</v>
      </c>
      <c r="G187" s="228">
        <v>-4.042208512383899</v>
      </c>
      <c r="H187" s="228">
        <v>1.4519123004012935</v>
      </c>
      <c r="I187" s="228">
        <v>-5.513652736169203</v>
      </c>
      <c r="J187" s="228">
        <v>6.13960910630272</v>
      </c>
      <c r="K187" s="228">
        <v>2.5521491748523384</v>
      </c>
      <c r="L187" s="228">
        <v>0.3730712957449164</v>
      </c>
      <c r="M187" s="228">
        <v>-16.960941853969327</v>
      </c>
      <c r="N187" s="228">
        <v>-36.58037689694922</v>
      </c>
      <c r="O187" s="228"/>
      <c r="P187" s="322">
        <v>24.1581350952421</v>
      </c>
      <c r="Q187" s="28"/>
      <c r="R187" s="320">
        <v>-12.42224180170712</v>
      </c>
      <c r="S187" s="7">
        <v>-115961.62721893596</v>
      </c>
      <c r="U187" s="55">
        <v>12.42224180170712</v>
      </c>
      <c r="V187" s="321">
        <v>115961.62721893596</v>
      </c>
      <c r="W187" s="98"/>
      <c r="X187" s="304">
        <v>36.58037689694922</v>
      </c>
      <c r="Y187" s="303">
        <v>341477.81833302096</v>
      </c>
    </row>
    <row r="188" spans="1:25" ht="15">
      <c r="A188" s="285">
        <v>560</v>
      </c>
      <c r="B188" s="36" t="s">
        <v>1170</v>
      </c>
      <c r="C188" s="98">
        <v>16347</v>
      </c>
      <c r="D188" s="286">
        <v>-8.068303938349054</v>
      </c>
      <c r="E188" s="228">
        <v>-0.10313726033029298</v>
      </c>
      <c r="F188" s="228">
        <v>-7.40377479244234</v>
      </c>
      <c r="G188" s="228">
        <v>-3.9838477344519676</v>
      </c>
      <c r="H188" s="228">
        <v>2.3384122647419052</v>
      </c>
      <c r="I188" s="228">
        <v>-7.721239418936971</v>
      </c>
      <c r="J188" s="228">
        <v>9.866763514199324</v>
      </c>
      <c r="K188" s="228">
        <v>3.9198136100705483</v>
      </c>
      <c r="L188" s="228">
        <v>0.46313783752088467</v>
      </c>
      <c r="M188" s="228">
        <v>-14.418065373251743</v>
      </c>
      <c r="N188" s="228">
        <v>-25.110241291229705</v>
      </c>
      <c r="O188" s="228"/>
      <c r="P188" s="322">
        <v>24.1581350952421</v>
      </c>
      <c r="Q188" s="28"/>
      <c r="R188" s="320">
        <v>-0.9521061959876072</v>
      </c>
      <c r="S188" s="7">
        <v>-15564.079985809414</v>
      </c>
      <c r="U188" s="55">
        <v>0.9521061959876072</v>
      </c>
      <c r="V188" s="321">
        <v>15564.079985809414</v>
      </c>
      <c r="W188" s="98"/>
      <c r="X188" s="304">
        <v>25.110241291229705</v>
      </c>
      <c r="Y188" s="303">
        <v>410477.114387732</v>
      </c>
    </row>
    <row r="189" spans="1:25" ht="15">
      <c r="A189" s="285">
        <v>561</v>
      </c>
      <c r="B189" s="36" t="s">
        <v>1171</v>
      </c>
      <c r="C189" s="98">
        <v>1423</v>
      </c>
      <c r="D189" s="286">
        <v>-8.808720885424808</v>
      </c>
      <c r="E189" s="228">
        <v>-0.10294730993222465</v>
      </c>
      <c r="F189" s="228">
        <v>-9.647263257360427</v>
      </c>
      <c r="G189" s="228">
        <v>-3.4810261635120914</v>
      </c>
      <c r="H189" s="228">
        <v>0.8409027719211578</v>
      </c>
      <c r="I189" s="228">
        <v>-8.780539900689478</v>
      </c>
      <c r="J189" s="228">
        <v>10.410117488105604</v>
      </c>
      <c r="K189" s="228">
        <v>2.8422683099863493</v>
      </c>
      <c r="L189" s="228">
        <v>0.4256311583951596</v>
      </c>
      <c r="M189" s="228">
        <v>-15.267992111582815</v>
      </c>
      <c r="N189" s="228">
        <v>-31.56956990009357</v>
      </c>
      <c r="O189" s="228"/>
      <c r="P189" s="322">
        <v>24.1581350952421</v>
      </c>
      <c r="Q189" s="28"/>
      <c r="R189" s="320">
        <v>-7.411434804851471</v>
      </c>
      <c r="S189" s="7">
        <v>-10546.471727303642</v>
      </c>
      <c r="U189" s="55">
        <v>7.411434804851471</v>
      </c>
      <c r="V189" s="321">
        <v>10546.471727303642</v>
      </c>
      <c r="W189" s="98"/>
      <c r="X189" s="304">
        <v>31.56956990009357</v>
      </c>
      <c r="Y189" s="303">
        <v>44923.49796783315</v>
      </c>
    </row>
    <row r="190" spans="1:25" ht="15">
      <c r="A190" s="285">
        <v>562</v>
      </c>
      <c r="B190" s="36" t="s">
        <v>1346</v>
      </c>
      <c r="C190" s="98">
        <v>9630</v>
      </c>
      <c r="D190" s="286">
        <v>-9.059144967919494</v>
      </c>
      <c r="E190" s="228">
        <v>-0.11026682571266841</v>
      </c>
      <c r="F190" s="228">
        <v>-7.405159241239458</v>
      </c>
      <c r="G190" s="228">
        <v>-3.76709290036879</v>
      </c>
      <c r="H190" s="228">
        <v>1.769982906351295</v>
      </c>
      <c r="I190" s="228">
        <v>-6.860014424429292</v>
      </c>
      <c r="J190" s="228">
        <v>10.730460671340845</v>
      </c>
      <c r="K190" s="228">
        <v>3.505954755653878</v>
      </c>
      <c r="L190" s="228">
        <v>0.5346024586052599</v>
      </c>
      <c r="M190" s="228">
        <v>-17.285395151544467</v>
      </c>
      <c r="N190" s="228">
        <v>-27.946072719262894</v>
      </c>
      <c r="O190" s="228"/>
      <c r="P190" s="322">
        <v>24.1581350952421</v>
      </c>
      <c r="Q190" s="28"/>
      <c r="R190" s="320">
        <v>-3.7879376240207954</v>
      </c>
      <c r="S190" s="7">
        <v>-36477.83931932026</v>
      </c>
      <c r="U190" s="55">
        <v>3.7879376240207954</v>
      </c>
      <c r="V190" s="321">
        <v>36477.83931932026</v>
      </c>
      <c r="W190" s="98"/>
      <c r="X190" s="304">
        <v>27.946072719262894</v>
      </c>
      <c r="Y190" s="303">
        <v>269120.68028650165</v>
      </c>
    </row>
    <row r="191" spans="1:25" ht="15">
      <c r="A191" s="285">
        <v>563</v>
      </c>
      <c r="B191" s="36" t="s">
        <v>1172</v>
      </c>
      <c r="C191" s="98">
        <v>7772</v>
      </c>
      <c r="D191" s="286">
        <v>-8.294497886601944</v>
      </c>
      <c r="E191" s="228">
        <v>-0.10317402815931348</v>
      </c>
      <c r="F191" s="228">
        <v>-6.912626243495078</v>
      </c>
      <c r="G191" s="228">
        <v>-3.317979855400813</v>
      </c>
      <c r="H191" s="228">
        <v>1.7084986539300293</v>
      </c>
      <c r="I191" s="228">
        <v>-8.967392209909724</v>
      </c>
      <c r="J191" s="228">
        <v>7.526340336046683</v>
      </c>
      <c r="K191" s="228">
        <v>2.7680317000640344</v>
      </c>
      <c r="L191" s="228">
        <v>0.5260285234399262</v>
      </c>
      <c r="M191" s="228">
        <v>-16.20289360445404</v>
      </c>
      <c r="N191" s="228">
        <v>-31.26966461454024</v>
      </c>
      <c r="O191" s="228"/>
      <c r="P191" s="322">
        <v>24.1581350952421</v>
      </c>
      <c r="Q191" s="28"/>
      <c r="R191" s="320">
        <v>-7.111529519298141</v>
      </c>
      <c r="S191" s="7">
        <v>-55270.807423985156</v>
      </c>
      <c r="U191" s="55">
        <v>7.111529519298141</v>
      </c>
      <c r="V191" s="321">
        <v>55270.807423985156</v>
      </c>
      <c r="W191" s="98"/>
      <c r="X191" s="304">
        <v>31.26966461454024</v>
      </c>
      <c r="Y191" s="303">
        <v>243027.83338420675</v>
      </c>
    </row>
    <row r="192" spans="1:25" ht="15">
      <c r="A192" s="285">
        <v>564</v>
      </c>
      <c r="B192" s="36" t="s">
        <v>1173</v>
      </c>
      <c r="C192" s="98">
        <v>193798</v>
      </c>
      <c r="D192" s="286">
        <v>-6.668675628772615</v>
      </c>
      <c r="E192" s="228">
        <v>-0.08281175089296557</v>
      </c>
      <c r="F192" s="228">
        <v>-6.814512792621895</v>
      </c>
      <c r="G192" s="228">
        <v>-3.1469018932413073</v>
      </c>
      <c r="H192" s="228">
        <v>2.3749076383860346</v>
      </c>
      <c r="I192" s="228">
        <v>-8.29355655992784</v>
      </c>
      <c r="J192" s="228">
        <v>3.3423199216400348</v>
      </c>
      <c r="K192" s="228">
        <v>3.266141711987766</v>
      </c>
      <c r="L192" s="228">
        <v>1.3813740449910215</v>
      </c>
      <c r="M192" s="228">
        <v>-7.822872055409327</v>
      </c>
      <c r="N192" s="228">
        <v>-22.4645873638611</v>
      </c>
      <c r="O192" s="228"/>
      <c r="P192" s="322">
        <v>24.1581350952421</v>
      </c>
      <c r="Q192" s="28"/>
      <c r="R192" s="320">
        <v>1.693547731380999</v>
      </c>
      <c r="S192" s="7">
        <v>328206.16324617487</v>
      </c>
      <c r="U192" s="55">
        <v>-1.693547731380999</v>
      </c>
      <c r="V192" s="321">
        <v>-328206.16324617487</v>
      </c>
      <c r="W192" s="98"/>
      <c r="X192" s="304">
        <v>22.4645873638611</v>
      </c>
      <c r="Y192" s="303">
        <v>4353592.101941553</v>
      </c>
    </row>
    <row r="193" spans="1:25" ht="15">
      <c r="A193" s="285">
        <v>576</v>
      </c>
      <c r="B193" s="36" t="s">
        <v>1174</v>
      </c>
      <c r="C193" s="98">
        <v>3279</v>
      </c>
      <c r="D193" s="286">
        <v>-10.481360485280739</v>
      </c>
      <c r="E193" s="228">
        <v>-0.11170569667396797</v>
      </c>
      <c r="F193" s="228">
        <v>-7.558617204462102</v>
      </c>
      <c r="G193" s="228">
        <v>-2.7103269834000687</v>
      </c>
      <c r="H193" s="228">
        <v>0.5010615236233283</v>
      </c>
      <c r="I193" s="228">
        <v>-5.729754855067204</v>
      </c>
      <c r="J193" s="228">
        <v>8.943842350547664</v>
      </c>
      <c r="K193" s="228">
        <v>2.5726657933435453</v>
      </c>
      <c r="L193" s="228">
        <v>0.32324732912276494</v>
      </c>
      <c r="M193" s="228">
        <v>-21.773865163056904</v>
      </c>
      <c r="N193" s="228">
        <v>-36.02481339130368</v>
      </c>
      <c r="O193" s="228"/>
      <c r="P193" s="322">
        <v>24.1581350952421</v>
      </c>
      <c r="Q193" s="28"/>
      <c r="R193" s="320">
        <v>-11.866678296061583</v>
      </c>
      <c r="S193" s="7">
        <v>-38910.83813278593</v>
      </c>
      <c r="U193" s="55">
        <v>11.866678296061583</v>
      </c>
      <c r="V193" s="321">
        <v>38910.83813278593</v>
      </c>
      <c r="W193" s="98"/>
      <c r="X193" s="304">
        <v>36.02481339130368</v>
      </c>
      <c r="Y193" s="303">
        <v>118125.36311008477</v>
      </c>
    </row>
    <row r="194" spans="1:25" ht="15">
      <c r="A194" s="285">
        <v>577</v>
      </c>
      <c r="B194" s="36" t="s">
        <v>1175</v>
      </c>
      <c r="C194" s="98">
        <v>10590</v>
      </c>
      <c r="D194" s="286">
        <v>-6.168917493244989</v>
      </c>
      <c r="E194" s="228">
        <v>-0.096758303108363</v>
      </c>
      <c r="F194" s="228">
        <v>-6.965105929373731</v>
      </c>
      <c r="G194" s="228">
        <v>-4.870130205132223</v>
      </c>
      <c r="H194" s="228">
        <v>1.9531389819965848</v>
      </c>
      <c r="I194" s="228">
        <v>-8.016305818925648</v>
      </c>
      <c r="J194" s="228">
        <v>9.158324956311775</v>
      </c>
      <c r="K194" s="228">
        <v>5.03772535642623</v>
      </c>
      <c r="L194" s="228">
        <v>0.41464874913817407</v>
      </c>
      <c r="M194" s="228">
        <v>-10.325771881019252</v>
      </c>
      <c r="N194" s="228">
        <v>-19.879151586931442</v>
      </c>
      <c r="O194" s="228"/>
      <c r="P194" s="322">
        <v>24.1581350952421</v>
      </c>
      <c r="Q194" s="28"/>
      <c r="R194" s="320">
        <v>4.278983508310656</v>
      </c>
      <c r="S194" s="7">
        <v>45314.435353009845</v>
      </c>
      <c r="U194" s="55">
        <v>-4.278983508310656</v>
      </c>
      <c r="V194" s="321">
        <v>-45314.435353009845</v>
      </c>
      <c r="W194" s="98"/>
      <c r="X194" s="304">
        <v>19.879151586931442</v>
      </c>
      <c r="Y194" s="303">
        <v>210520.21530560398</v>
      </c>
    </row>
    <row r="195" spans="1:25" ht="15">
      <c r="A195" s="285">
        <v>578</v>
      </c>
      <c r="B195" s="36" t="s">
        <v>1176</v>
      </c>
      <c r="C195" s="98">
        <v>3620</v>
      </c>
      <c r="D195" s="286">
        <v>-10.715080631604668</v>
      </c>
      <c r="E195" s="228">
        <v>-0.12427599973751484</v>
      </c>
      <c r="F195" s="228">
        <v>-8.691497059660934</v>
      </c>
      <c r="G195" s="228">
        <v>-3.541664123331477</v>
      </c>
      <c r="H195" s="228">
        <v>0.2646617440607976</v>
      </c>
      <c r="I195" s="228">
        <v>-6.3382717648400035</v>
      </c>
      <c r="J195" s="228">
        <v>9.008106980411942</v>
      </c>
      <c r="K195" s="228">
        <v>2.1281493318129834</v>
      </c>
      <c r="L195" s="228">
        <v>0.5855955757975394</v>
      </c>
      <c r="M195" s="228">
        <v>-23.812039340925445</v>
      </c>
      <c r="N195" s="228">
        <v>-41.23631528801677</v>
      </c>
      <c r="O195" s="228"/>
      <c r="P195" s="322">
        <v>24.1581350952421</v>
      </c>
      <c r="Q195" s="28"/>
      <c r="R195" s="320">
        <v>-17.07818019277467</v>
      </c>
      <c r="S195" s="7">
        <v>-61823.01229784431</v>
      </c>
      <c r="U195" s="55">
        <v>17.07818019277467</v>
      </c>
      <c r="V195" s="321">
        <v>61823.01229784431</v>
      </c>
      <c r="W195" s="98"/>
      <c r="X195" s="304">
        <v>41.23631528801677</v>
      </c>
      <c r="Y195" s="303">
        <v>149275.4613426207</v>
      </c>
    </row>
    <row r="196" spans="1:25" ht="15">
      <c r="A196" s="285">
        <v>580</v>
      </c>
      <c r="B196" s="36" t="s">
        <v>1177</v>
      </c>
      <c r="C196" s="98">
        <v>5509</v>
      </c>
      <c r="D196" s="286">
        <v>-10.22644173809806</v>
      </c>
      <c r="E196" s="228">
        <v>-0.10843125253401469</v>
      </c>
      <c r="F196" s="228">
        <v>-7.246808829767947</v>
      </c>
      <c r="G196" s="228">
        <v>-2.274358642212651</v>
      </c>
      <c r="H196" s="228">
        <v>0.5079889021611325</v>
      </c>
      <c r="I196" s="228">
        <v>-4.810065846373658</v>
      </c>
      <c r="J196" s="228">
        <v>6.059587766665739</v>
      </c>
      <c r="K196" s="228">
        <v>1.7200576719605174</v>
      </c>
      <c r="L196" s="228">
        <v>0.3298274487545719</v>
      </c>
      <c r="M196" s="228">
        <v>-22.746556629579345</v>
      </c>
      <c r="N196" s="228">
        <v>-38.79520114902371</v>
      </c>
      <c r="O196" s="228"/>
      <c r="P196" s="322">
        <v>24.1581350952421</v>
      </c>
      <c r="Q196" s="28"/>
      <c r="R196" s="320">
        <v>-14.637066053781613</v>
      </c>
      <c r="S196" s="7">
        <v>-80635.5968902829</v>
      </c>
      <c r="U196" s="55">
        <v>14.637066053781613</v>
      </c>
      <c r="V196" s="321">
        <v>80635.5968902829</v>
      </c>
      <c r="W196" s="98"/>
      <c r="X196" s="304">
        <v>38.79520114902371</v>
      </c>
      <c r="Y196" s="303">
        <v>213722.76312997163</v>
      </c>
    </row>
    <row r="197" spans="1:25" ht="15">
      <c r="A197" s="285">
        <v>581</v>
      </c>
      <c r="B197" s="36" t="s">
        <v>1178</v>
      </c>
      <c r="C197" s="98">
        <v>6836</v>
      </c>
      <c r="D197" s="286">
        <v>-9.47244086655417</v>
      </c>
      <c r="E197" s="228">
        <v>-0.10642610613929566</v>
      </c>
      <c r="F197" s="228">
        <v>-7.555174282570671</v>
      </c>
      <c r="G197" s="228">
        <v>-3.431287376256802</v>
      </c>
      <c r="H197" s="228">
        <v>0.9883719777327896</v>
      </c>
      <c r="I197" s="228">
        <v>-6.376288783166985</v>
      </c>
      <c r="J197" s="228">
        <v>6.532393646131865</v>
      </c>
      <c r="K197" s="228">
        <v>2.2116595802417183</v>
      </c>
      <c r="L197" s="228">
        <v>0.22150129403024874</v>
      </c>
      <c r="M197" s="228">
        <v>-18.812044862408797</v>
      </c>
      <c r="N197" s="228">
        <v>-35.7997357789601</v>
      </c>
      <c r="O197" s="228"/>
      <c r="P197" s="322">
        <v>24.1581350952421</v>
      </c>
      <c r="Q197" s="28"/>
      <c r="R197" s="320">
        <v>-11.641600683718</v>
      </c>
      <c r="S197" s="7">
        <v>-79581.98227389625</v>
      </c>
      <c r="U197" s="55">
        <v>11.641600683718</v>
      </c>
      <c r="V197" s="321">
        <v>79581.98227389625</v>
      </c>
      <c r="W197" s="98"/>
      <c r="X197" s="304">
        <v>35.7997357789601</v>
      </c>
      <c r="Y197" s="303">
        <v>244726.99378497124</v>
      </c>
    </row>
    <row r="198" spans="1:25" ht="15">
      <c r="A198" s="285">
        <v>583</v>
      </c>
      <c r="B198" s="36" t="s">
        <v>1179</v>
      </c>
      <c r="C198" s="4">
        <v>966</v>
      </c>
      <c r="D198" s="286">
        <v>-9.581611170015524</v>
      </c>
      <c r="E198" s="228">
        <v>-0.10802474752183691</v>
      </c>
      <c r="F198" s="228">
        <v>-6.836757594734071</v>
      </c>
      <c r="G198" s="228">
        <v>-2.7147425451284475</v>
      </c>
      <c r="H198" s="228">
        <v>0.2597318569720413</v>
      </c>
      <c r="I198" s="228">
        <v>-3.5229848161653377</v>
      </c>
      <c r="J198" s="228">
        <v>7.489179568035527</v>
      </c>
      <c r="K198" s="228">
        <v>1.7545115195195238</v>
      </c>
      <c r="L198" s="228">
        <v>0.6269908264972175</v>
      </c>
      <c r="M198" s="228">
        <v>-21.228429089381226</v>
      </c>
      <c r="N198" s="228">
        <v>-33.86213619192213</v>
      </c>
      <c r="O198" s="228"/>
      <c r="P198" s="322">
        <v>24.1581350952421</v>
      </c>
      <c r="Q198" s="28"/>
      <c r="R198" s="320">
        <v>-9.704001096680035</v>
      </c>
      <c r="S198" s="7">
        <v>-9374.065059392913</v>
      </c>
      <c r="U198" s="55">
        <v>9.704001096680035</v>
      </c>
      <c r="V198" s="321">
        <v>9374.065059392913</v>
      </c>
      <c r="W198" s="98"/>
      <c r="X198" s="304">
        <v>33.86213619192213</v>
      </c>
      <c r="Y198" s="303">
        <v>32710.82356139678</v>
      </c>
    </row>
    <row r="199" spans="1:25" ht="15">
      <c r="A199" s="285">
        <v>584</v>
      </c>
      <c r="B199" s="36" t="s">
        <v>1180</v>
      </c>
      <c r="C199" s="98">
        <v>2923</v>
      </c>
      <c r="D199" s="286">
        <v>-9.261905527086595</v>
      </c>
      <c r="E199" s="228">
        <v>-0.09300648769485247</v>
      </c>
      <c r="F199" s="228">
        <v>-8.225333134843948</v>
      </c>
      <c r="G199" s="228">
        <v>-3.1401110315016356</v>
      </c>
      <c r="H199" s="228">
        <v>0.14221482078232367</v>
      </c>
      <c r="I199" s="228">
        <v>-12.357206221190163</v>
      </c>
      <c r="J199" s="228">
        <v>4.27103383633966</v>
      </c>
      <c r="K199" s="228">
        <v>2.121669506615195</v>
      </c>
      <c r="L199" s="228">
        <v>0.2590117765978071</v>
      </c>
      <c r="M199" s="228">
        <v>-15.801067532874146</v>
      </c>
      <c r="N199" s="228">
        <v>-42.08469999485635</v>
      </c>
      <c r="O199" s="228"/>
      <c r="P199" s="322">
        <v>24.1581350952421</v>
      </c>
      <c r="Q199" s="28"/>
      <c r="R199" s="320">
        <v>-17.926564899614252</v>
      </c>
      <c r="S199" s="7">
        <v>-52399.34920157246</v>
      </c>
      <c r="U199" s="55">
        <v>17.926564899614252</v>
      </c>
      <c r="V199" s="321">
        <v>52399.34920157246</v>
      </c>
      <c r="W199" s="98"/>
      <c r="X199" s="304">
        <v>42.08469999485635</v>
      </c>
      <c r="Y199" s="303">
        <v>123013.57808496512</v>
      </c>
    </row>
    <row r="200" spans="1:25" ht="15">
      <c r="A200" s="285">
        <v>588</v>
      </c>
      <c r="B200" s="36" t="s">
        <v>1181</v>
      </c>
      <c r="C200" s="98">
        <v>1842</v>
      </c>
      <c r="D200" s="286">
        <v>-11.744951435991133</v>
      </c>
      <c r="E200" s="228">
        <v>-0.12008601332374072</v>
      </c>
      <c r="F200" s="228">
        <v>-7.73479671955567</v>
      </c>
      <c r="G200" s="228">
        <v>-3.0846667464461675</v>
      </c>
      <c r="H200" s="228">
        <v>3.4189809475423414</v>
      </c>
      <c r="I200" s="228">
        <v>-5.56825441410137</v>
      </c>
      <c r="J200" s="228">
        <v>7.381780241899079</v>
      </c>
      <c r="K200" s="228">
        <v>2.2584724830771012</v>
      </c>
      <c r="L200" s="228">
        <v>0.4110159733959773</v>
      </c>
      <c r="M200" s="228">
        <v>-26.697410635023775</v>
      </c>
      <c r="N200" s="228">
        <v>-41.47991631852736</v>
      </c>
      <c r="O200" s="228"/>
      <c r="P200" s="322">
        <v>24.1581350952421</v>
      </c>
      <c r="Q200" s="28"/>
      <c r="R200" s="320">
        <v>-17.32178122328526</v>
      </c>
      <c r="S200" s="7">
        <v>-31906.721013291448</v>
      </c>
      <c r="U200" s="55">
        <v>17.32178122328526</v>
      </c>
      <c r="V200" s="321">
        <v>31906.721013291448</v>
      </c>
      <c r="W200" s="98"/>
      <c r="X200" s="304">
        <v>41.47991631852736</v>
      </c>
      <c r="Y200" s="303">
        <v>76406.0058587274</v>
      </c>
    </row>
    <row r="201" spans="1:25" ht="15">
      <c r="A201" s="285">
        <v>592</v>
      </c>
      <c r="B201" s="36" t="s">
        <v>1182</v>
      </c>
      <c r="C201" s="98">
        <v>4125</v>
      </c>
      <c r="D201" s="286">
        <v>-8.859771823531478</v>
      </c>
      <c r="E201" s="228">
        <v>-0.1065806081829923</v>
      </c>
      <c r="F201" s="228">
        <v>-7.06977999250842</v>
      </c>
      <c r="G201" s="228">
        <v>-4.4502034157960155</v>
      </c>
      <c r="H201" s="228">
        <v>1.325661711016274</v>
      </c>
      <c r="I201" s="228">
        <v>-8.679137210479237</v>
      </c>
      <c r="J201" s="228">
        <v>9.815503789194684</v>
      </c>
      <c r="K201" s="228">
        <v>4.295508202830279</v>
      </c>
      <c r="L201" s="228">
        <v>0.4404895551973179</v>
      </c>
      <c r="M201" s="228">
        <v>-16.645315451509372</v>
      </c>
      <c r="N201" s="228">
        <v>-29.933625243768958</v>
      </c>
      <c r="O201" s="228"/>
      <c r="P201" s="322">
        <v>24.1581350952421</v>
      </c>
      <c r="Q201" s="28"/>
      <c r="R201" s="320">
        <v>-5.77549014852686</v>
      </c>
      <c r="S201" s="7">
        <v>-23823.896862673297</v>
      </c>
      <c r="U201" s="55">
        <v>5.77549014852686</v>
      </c>
      <c r="V201" s="321">
        <v>23823.896862673297</v>
      </c>
      <c r="W201" s="98"/>
      <c r="X201" s="304">
        <v>29.933625243768958</v>
      </c>
      <c r="Y201" s="303">
        <v>123476.20413054695</v>
      </c>
    </row>
    <row r="202" spans="1:25" ht="15">
      <c r="A202" s="285">
        <v>593</v>
      </c>
      <c r="B202" s="36" t="s">
        <v>1183</v>
      </c>
      <c r="C202" s="98">
        <v>19288</v>
      </c>
      <c r="D202" s="286">
        <v>-8.530989176096082</v>
      </c>
      <c r="E202" s="228">
        <v>-0.10145003342354571</v>
      </c>
      <c r="F202" s="228">
        <v>-7.332853364258614</v>
      </c>
      <c r="G202" s="228">
        <v>-3.119579981564113</v>
      </c>
      <c r="H202" s="228">
        <v>1.128731821475985</v>
      </c>
      <c r="I202" s="228">
        <v>-5.669670858014716</v>
      </c>
      <c r="J202" s="228">
        <v>4.682022542375618</v>
      </c>
      <c r="K202" s="228">
        <v>2.4783649474344887</v>
      </c>
      <c r="L202" s="228">
        <v>0.5966294913692415</v>
      </c>
      <c r="M202" s="228">
        <v>-17.72545448768335</v>
      </c>
      <c r="N202" s="228">
        <v>-33.59424909838509</v>
      </c>
      <c r="O202" s="228"/>
      <c r="P202" s="322">
        <v>24.1581350952421</v>
      </c>
      <c r="Q202" s="28"/>
      <c r="R202" s="320">
        <v>-9.436114003142993</v>
      </c>
      <c r="S202" s="7">
        <v>-182003.76689262205</v>
      </c>
      <c r="U202" s="55">
        <v>9.436114003142993</v>
      </c>
      <c r="V202" s="321">
        <v>182003.76689262205</v>
      </c>
      <c r="W202" s="98"/>
      <c r="X202" s="304">
        <v>33.59424909838509</v>
      </c>
      <c r="Y202" s="303">
        <v>647965.8766096516</v>
      </c>
    </row>
    <row r="203" spans="1:25" ht="15">
      <c r="A203" s="285">
        <v>595</v>
      </c>
      <c r="B203" s="36" t="s">
        <v>1184</v>
      </c>
      <c r="C203" s="98">
        <v>4824</v>
      </c>
      <c r="D203" s="286">
        <v>-11.25834096233124</v>
      </c>
      <c r="E203" s="228">
        <v>-0.11363419869395976</v>
      </c>
      <c r="F203" s="228">
        <v>-6.891408851710256</v>
      </c>
      <c r="G203" s="228">
        <v>-3.2919442319277996</v>
      </c>
      <c r="H203" s="228">
        <v>0.14900581923360096</v>
      </c>
      <c r="I203" s="228">
        <v>-6.8074110646452475</v>
      </c>
      <c r="J203" s="228">
        <v>6.9152782315960994</v>
      </c>
      <c r="K203" s="228">
        <v>2.1080324973331592</v>
      </c>
      <c r="L203" s="228">
        <v>0.31388533291682846</v>
      </c>
      <c r="M203" s="228">
        <v>-25.255280309696275</v>
      </c>
      <c r="N203" s="228">
        <v>-44.13181773792509</v>
      </c>
      <c r="O203" s="228"/>
      <c r="P203" s="322">
        <v>24.1581350952421</v>
      </c>
      <c r="Q203" s="28"/>
      <c r="R203" s="320">
        <v>-19.97368264268299</v>
      </c>
      <c r="S203" s="7">
        <v>-96353.04506830274</v>
      </c>
      <c r="U203" s="55">
        <v>19.97368264268299</v>
      </c>
      <c r="V203" s="321">
        <v>96353.04506830274</v>
      </c>
      <c r="W203" s="98"/>
      <c r="X203" s="304">
        <v>44.13181773792509</v>
      </c>
      <c r="Y203" s="303">
        <v>212891.88876775064</v>
      </c>
    </row>
    <row r="204" spans="1:25" ht="15">
      <c r="A204" s="285">
        <v>598</v>
      </c>
      <c r="B204" s="36" t="s">
        <v>1185</v>
      </c>
      <c r="C204" s="98">
        <v>19633</v>
      </c>
      <c r="D204" s="286">
        <v>-7.734690228066673</v>
      </c>
      <c r="E204" s="228">
        <v>-0.09447915037893252</v>
      </c>
      <c r="F204" s="228">
        <v>-7.052811462776481</v>
      </c>
      <c r="G204" s="228">
        <v>-3.8142549887020074</v>
      </c>
      <c r="H204" s="228">
        <v>0.8334436615899796</v>
      </c>
      <c r="I204" s="228">
        <v>-6.982125238314396</v>
      </c>
      <c r="J204" s="228">
        <v>2.5613707743967074</v>
      </c>
      <c r="K204" s="228">
        <v>4.072084158356799</v>
      </c>
      <c r="L204" s="228">
        <v>0.5630079343825547</v>
      </c>
      <c r="M204" s="228">
        <v>-12.422082876220887</v>
      </c>
      <c r="N204" s="228">
        <v>-30.070537415733337</v>
      </c>
      <c r="O204" s="228"/>
      <c r="P204" s="322">
        <v>24.1581350952421</v>
      </c>
      <c r="Q204" s="28"/>
      <c r="R204" s="320">
        <v>-5.912402320491239</v>
      </c>
      <c r="S204" s="7">
        <v>-116078.1947582045</v>
      </c>
      <c r="U204" s="55">
        <v>5.912402320491239</v>
      </c>
      <c r="V204" s="321">
        <v>116078.1947582045</v>
      </c>
      <c r="W204" s="98"/>
      <c r="X204" s="304">
        <v>30.070537415733337</v>
      </c>
      <c r="Y204" s="303">
        <v>590374.8610830926</v>
      </c>
    </row>
    <row r="205" spans="1:25" ht="15">
      <c r="A205" s="285">
        <v>599</v>
      </c>
      <c r="B205" s="36" t="s">
        <v>1186</v>
      </c>
      <c r="C205" s="98">
        <v>10970</v>
      </c>
      <c r="D205" s="286">
        <v>-7.8942523290558135</v>
      </c>
      <c r="E205" s="228">
        <v>-0.09340777518790475</v>
      </c>
      <c r="F205" s="228">
        <v>-8.570522291501966</v>
      </c>
      <c r="G205" s="228">
        <v>-4.409250031060643</v>
      </c>
      <c r="H205" s="228">
        <v>1.52034949542987</v>
      </c>
      <c r="I205" s="228">
        <v>-10.336190515542803</v>
      </c>
      <c r="J205" s="228">
        <v>5.798996567941895</v>
      </c>
      <c r="K205" s="228">
        <v>3.746609808614823</v>
      </c>
      <c r="L205" s="228">
        <v>0.34507357474721523</v>
      </c>
      <c r="M205" s="228">
        <v>-10.633767439547299</v>
      </c>
      <c r="N205" s="228">
        <v>-30.52636093516263</v>
      </c>
      <c r="O205" s="228"/>
      <c r="P205" s="322">
        <v>24.1581350952421</v>
      </c>
      <c r="Q205" s="28"/>
      <c r="R205" s="320">
        <v>-6.36822583992053</v>
      </c>
      <c r="S205" s="7">
        <v>-69859.43746392822</v>
      </c>
      <c r="U205" s="55">
        <v>6.36822583992053</v>
      </c>
      <c r="V205" s="321">
        <v>69859.43746392822</v>
      </c>
      <c r="W205" s="98"/>
      <c r="X205" s="304">
        <v>30.52636093516263</v>
      </c>
      <c r="Y205" s="303">
        <v>334874.17945873406</v>
      </c>
    </row>
    <row r="206" spans="1:25" ht="15">
      <c r="A206" s="285">
        <v>601</v>
      </c>
      <c r="B206" s="36" t="s">
        <v>1187</v>
      </c>
      <c r="C206" s="98">
        <v>4354</v>
      </c>
      <c r="D206" s="286">
        <v>-10.697314983462382</v>
      </c>
      <c r="E206" s="228">
        <v>-0.1096119563970769</v>
      </c>
      <c r="F206" s="228">
        <v>-8.095477805101671</v>
      </c>
      <c r="G206" s="228">
        <v>-3.413068601753128</v>
      </c>
      <c r="H206" s="228">
        <v>1.0215721075493878</v>
      </c>
      <c r="I206" s="228">
        <v>-7.253877644121994</v>
      </c>
      <c r="J206" s="228">
        <v>5.709040669969205</v>
      </c>
      <c r="K206" s="228">
        <v>2.2117307594060063</v>
      </c>
      <c r="L206" s="228">
        <v>0.48687551318031524</v>
      </c>
      <c r="M206" s="228">
        <v>-21.593385689549777</v>
      </c>
      <c r="N206" s="228">
        <v>-41.73351763028111</v>
      </c>
      <c r="O206" s="228"/>
      <c r="P206" s="322">
        <v>24.1581350952421</v>
      </c>
      <c r="Q206" s="28"/>
      <c r="R206" s="320">
        <v>-17.575382535039015</v>
      </c>
      <c r="S206" s="7">
        <v>-76523.21555755987</v>
      </c>
      <c r="T206" s="323"/>
      <c r="U206" s="55">
        <v>17.575382535039015</v>
      </c>
      <c r="V206" s="321">
        <v>76523.21555755987</v>
      </c>
      <c r="W206" s="98"/>
      <c r="X206" s="304">
        <v>41.73351763028111</v>
      </c>
      <c r="Y206" s="303">
        <v>181707.73576224397</v>
      </c>
    </row>
    <row r="207" spans="1:25" ht="15">
      <c r="A207" s="285">
        <v>604</v>
      </c>
      <c r="B207" s="36" t="s">
        <v>1188</v>
      </c>
      <c r="C207" s="98">
        <v>18369</v>
      </c>
      <c r="D207" s="286">
        <v>-5.069155896357167</v>
      </c>
      <c r="E207" s="228">
        <v>-0.08194167082860539</v>
      </c>
      <c r="F207" s="228">
        <v>-5.4334299421840635</v>
      </c>
      <c r="G207" s="228">
        <v>-3.58497549302425</v>
      </c>
      <c r="H207" s="228">
        <v>3.670400948351829</v>
      </c>
      <c r="I207" s="228">
        <v>-8.734268199933629</v>
      </c>
      <c r="J207" s="228">
        <v>3.572981504183027</v>
      </c>
      <c r="K207" s="228">
        <v>4.987676937311828</v>
      </c>
      <c r="L207" s="228">
        <v>0.52756112005776</v>
      </c>
      <c r="M207" s="228">
        <v>-7.176725521542312</v>
      </c>
      <c r="N207" s="228">
        <v>-17.32187621396558</v>
      </c>
      <c r="O207" s="228"/>
      <c r="P207" s="322">
        <v>24.1581350952421</v>
      </c>
      <c r="Q207" s="28"/>
      <c r="R207" s="320">
        <v>6.8362588812765175</v>
      </c>
      <c r="S207" s="7">
        <v>125575.23939016835</v>
      </c>
      <c r="U207" s="55">
        <v>-6.8362588812765175</v>
      </c>
      <c r="V207" s="321">
        <v>-125575.23939016835</v>
      </c>
      <c r="W207" s="98"/>
      <c r="X207" s="304">
        <v>17.32187621396558</v>
      </c>
      <c r="Y207" s="303">
        <v>318185.54417433374</v>
      </c>
    </row>
    <row r="208" spans="1:25" ht="15">
      <c r="A208" s="285">
        <v>607</v>
      </c>
      <c r="B208" s="36" t="s">
        <v>1189</v>
      </c>
      <c r="C208" s="98">
        <v>4664</v>
      </c>
      <c r="D208" s="286">
        <v>-9.824289776614517</v>
      </c>
      <c r="E208" s="228">
        <v>-0.10682271168497115</v>
      </c>
      <c r="F208" s="228">
        <v>-8.241542822175575</v>
      </c>
      <c r="G208" s="228">
        <v>-3.12373892056661</v>
      </c>
      <c r="H208" s="228">
        <v>0.2338554179447944</v>
      </c>
      <c r="I208" s="228">
        <v>-6.3648065547782045</v>
      </c>
      <c r="J208" s="228">
        <v>8.406115754933417</v>
      </c>
      <c r="K208" s="228">
        <v>2.027559597636703</v>
      </c>
      <c r="L208" s="228">
        <v>0.3895839226391373</v>
      </c>
      <c r="M208" s="228">
        <v>-21.111626741195046</v>
      </c>
      <c r="N208" s="228">
        <v>-37.71571283386088</v>
      </c>
      <c r="O208" s="228"/>
      <c r="P208" s="322">
        <v>24.1581350952421</v>
      </c>
      <c r="Q208" s="28"/>
      <c r="R208" s="320">
        <v>-13.557577738618779</v>
      </c>
      <c r="S208" s="7">
        <v>-63232.542572917984</v>
      </c>
      <c r="U208" s="55">
        <v>13.557577738618779</v>
      </c>
      <c r="V208" s="321">
        <v>63232.542572917984</v>
      </c>
      <c r="W208" s="98"/>
      <c r="X208" s="304">
        <v>37.71571283386088</v>
      </c>
      <c r="Y208" s="303">
        <v>175906.08465712712</v>
      </c>
    </row>
    <row r="209" spans="1:25" ht="15">
      <c r="A209" s="285">
        <v>608</v>
      </c>
      <c r="B209" s="36" t="s">
        <v>1190</v>
      </c>
      <c r="C209" s="98">
        <v>2340</v>
      </c>
      <c r="D209" s="286">
        <v>-9.640615044769893</v>
      </c>
      <c r="E209" s="228">
        <v>-0.11108781771471644</v>
      </c>
      <c r="F209" s="228">
        <v>-7.45228244300673</v>
      </c>
      <c r="G209" s="228">
        <v>-3.050798281840217</v>
      </c>
      <c r="H209" s="228">
        <v>1.3093005015361308</v>
      </c>
      <c r="I209" s="228">
        <v>-6.8659383168454085</v>
      </c>
      <c r="J209" s="228">
        <v>7.870211889450669</v>
      </c>
      <c r="K209" s="228">
        <v>2.2305096768110824</v>
      </c>
      <c r="L209" s="228">
        <v>0.4529606804245924</v>
      </c>
      <c r="M209" s="228">
        <v>-21.192441505995653</v>
      </c>
      <c r="N209" s="228">
        <v>-36.45018066195014</v>
      </c>
      <c r="O209" s="228"/>
      <c r="P209" s="322">
        <v>24.1581350952421</v>
      </c>
      <c r="Q209" s="28"/>
      <c r="R209" s="320">
        <v>-12.292045566708044</v>
      </c>
      <c r="S209" s="7">
        <v>-28763.386626096824</v>
      </c>
      <c r="U209" s="55">
        <v>12.292045566708044</v>
      </c>
      <c r="V209" s="321">
        <v>28763.386626096824</v>
      </c>
      <c r="W209" s="98"/>
      <c r="X209" s="304">
        <v>36.45018066195014</v>
      </c>
      <c r="Y209" s="303">
        <v>85293.42274896333</v>
      </c>
    </row>
    <row r="210" spans="1:25" ht="15">
      <c r="A210" s="285">
        <v>609</v>
      </c>
      <c r="B210" s="36" t="s">
        <v>1347</v>
      </c>
      <c r="C210" s="225">
        <v>85399</v>
      </c>
      <c r="D210" s="286">
        <v>-7.50786309986677</v>
      </c>
      <c r="E210" s="286">
        <v>-0.0907203753375421</v>
      </c>
      <c r="F210" s="286">
        <v>-7.007047077971698</v>
      </c>
      <c r="G210" s="286">
        <v>-3.2618829539455194</v>
      </c>
      <c r="H210" s="286">
        <v>1.5041903285326448</v>
      </c>
      <c r="I210" s="286">
        <v>-6.298567572339778</v>
      </c>
      <c r="J210" s="286">
        <v>3.6508037223724314</v>
      </c>
      <c r="K210" s="286">
        <v>3.501978015676386</v>
      </c>
      <c r="L210" s="286">
        <v>0.8563921294318982</v>
      </c>
      <c r="M210" s="286">
        <v>-12.8837564431248</v>
      </c>
      <c r="N210" s="286">
        <v>-27.536473326572743</v>
      </c>
      <c r="O210" s="286"/>
      <c r="P210" s="329">
        <v>24.158135095242102</v>
      </c>
      <c r="Q210" s="331">
        <v>0</v>
      </c>
      <c r="R210" s="331">
        <v>-3.3783382313306456</v>
      </c>
      <c r="S210" s="332">
        <v>-288506.7066174058</v>
      </c>
      <c r="T210" s="331"/>
      <c r="U210" s="331">
        <v>3.3783382313306456</v>
      </c>
      <c r="V210" s="333">
        <v>288506.7066174058</v>
      </c>
      <c r="W210" s="286">
        <v>0</v>
      </c>
      <c r="X210" s="330">
        <v>27.536473326572743</v>
      </c>
      <c r="Y210" s="303">
        <v>2351587.2856159857</v>
      </c>
    </row>
    <row r="211" spans="1:25" ht="15">
      <c r="A211" s="285">
        <v>611</v>
      </c>
      <c r="B211" s="36" t="s">
        <v>1192</v>
      </c>
      <c r="C211" s="98">
        <v>5145</v>
      </c>
      <c r="D211" s="286">
        <v>-5.339553098578226</v>
      </c>
      <c r="E211" s="228">
        <v>-0.09709679455396625</v>
      </c>
      <c r="F211" s="228">
        <v>-6.8364440539134</v>
      </c>
      <c r="G211" s="228">
        <v>-5.493506229643144</v>
      </c>
      <c r="H211" s="228">
        <v>2.6854954598585685</v>
      </c>
      <c r="I211" s="228">
        <v>-10.980782524255181</v>
      </c>
      <c r="J211" s="228">
        <v>16.080377605213698</v>
      </c>
      <c r="K211" s="228">
        <v>6.326332352850083</v>
      </c>
      <c r="L211" s="228">
        <v>0.2943018165191021</v>
      </c>
      <c r="M211" s="228">
        <v>-6.983901283616197</v>
      </c>
      <c r="N211" s="228">
        <v>-10.344776750118658</v>
      </c>
      <c r="O211" s="228"/>
      <c r="P211" s="322">
        <v>24.1581350952421</v>
      </c>
      <c r="Q211" s="28"/>
      <c r="R211" s="320">
        <v>13.81335834512344</v>
      </c>
      <c r="S211" s="7">
        <v>71069.7286856601</v>
      </c>
      <c r="U211" s="55">
        <v>-13.81335834512344</v>
      </c>
      <c r="V211" s="321">
        <v>-71069.7286856601</v>
      </c>
      <c r="W211" s="98"/>
      <c r="X211" s="304">
        <v>10.344776750118658</v>
      </c>
      <c r="Y211" s="303">
        <v>53223.876379360496</v>
      </c>
    </row>
    <row r="212" spans="1:25" ht="15">
      <c r="A212" s="285">
        <v>614</v>
      </c>
      <c r="B212" s="36" t="s">
        <v>1193</v>
      </c>
      <c r="C212" s="98">
        <v>3647</v>
      </c>
      <c r="D212" s="286">
        <v>-11.994841754610354</v>
      </c>
      <c r="E212" s="228">
        <v>-0.1204270762376983</v>
      </c>
      <c r="F212" s="228">
        <v>-7.853962853550746</v>
      </c>
      <c r="G212" s="228">
        <v>-2.5566865172290942</v>
      </c>
      <c r="H212" s="228">
        <v>0.5243191766588889</v>
      </c>
      <c r="I212" s="228">
        <v>-4.911495158123972</v>
      </c>
      <c r="J212" s="228">
        <v>7.10062239983714</v>
      </c>
      <c r="K212" s="228">
        <v>1.2146264968929872</v>
      </c>
      <c r="L212" s="228">
        <v>0.4567044503948063</v>
      </c>
      <c r="M212" s="228">
        <v>-25.876064467420356</v>
      </c>
      <c r="N212" s="228">
        <v>-44.01720530338841</v>
      </c>
      <c r="O212" s="228"/>
      <c r="P212" s="322">
        <v>24.1581350952421</v>
      </c>
      <c r="Q212" s="28"/>
      <c r="R212" s="320">
        <v>-19.85907020814631</v>
      </c>
      <c r="S212" s="7">
        <v>-72426.0290491096</v>
      </c>
      <c r="U212" s="55">
        <v>19.85907020814631</v>
      </c>
      <c r="V212" s="321">
        <v>72426.0290491096</v>
      </c>
      <c r="W212" s="98"/>
      <c r="X212" s="304">
        <v>44.01720530338841</v>
      </c>
      <c r="Y212" s="303">
        <v>160530.7477414575</v>
      </c>
    </row>
    <row r="213" spans="1:25" ht="15">
      <c r="A213" s="285">
        <v>615</v>
      </c>
      <c r="B213" s="36" t="s">
        <v>1194</v>
      </c>
      <c r="C213" s="98">
        <v>8537</v>
      </c>
      <c r="D213" s="286">
        <v>-10.464375898355257</v>
      </c>
      <c r="E213" s="228">
        <v>-0.10719997142022698</v>
      </c>
      <c r="F213" s="228">
        <v>-7.197179874824929</v>
      </c>
      <c r="G213" s="228">
        <v>-2.8329315239976136</v>
      </c>
      <c r="H213" s="228">
        <v>0.789061850467338</v>
      </c>
      <c r="I213" s="228">
        <v>-7.625991934079323</v>
      </c>
      <c r="J213" s="228">
        <v>6.187461037583591</v>
      </c>
      <c r="K213" s="228">
        <v>1.6356237323834997</v>
      </c>
      <c r="L213" s="228">
        <v>0.3902075976548808</v>
      </c>
      <c r="M213" s="228">
        <v>-21.59306860626198</v>
      </c>
      <c r="N213" s="228">
        <v>-40.81839359085002</v>
      </c>
      <c r="O213" s="228"/>
      <c r="P213" s="322">
        <v>24.1581350952421</v>
      </c>
      <c r="Q213" s="28"/>
      <c r="R213" s="320">
        <v>-16.660258495607923</v>
      </c>
      <c r="S213" s="7">
        <v>-142228.62677700483</v>
      </c>
      <c r="U213" s="55">
        <v>16.660258495607923</v>
      </c>
      <c r="V213" s="321">
        <v>142228.62677700483</v>
      </c>
      <c r="W213" s="98"/>
      <c r="X213" s="304">
        <v>40.81839359085002</v>
      </c>
      <c r="Y213" s="303">
        <v>348466.6260850866</v>
      </c>
    </row>
    <row r="214" spans="1:25" ht="15">
      <c r="A214" s="285">
        <v>616</v>
      </c>
      <c r="B214" s="36" t="s">
        <v>1195</v>
      </c>
      <c r="C214" s="98">
        <v>2036</v>
      </c>
      <c r="D214" s="286">
        <v>-7.837651198468023</v>
      </c>
      <c r="E214" s="228">
        <v>-0.1172497903880739</v>
      </c>
      <c r="F214" s="228">
        <v>-8.96591536490489</v>
      </c>
      <c r="G214" s="228">
        <v>-4.221895781954014</v>
      </c>
      <c r="H214" s="228">
        <v>0.4798038873746663</v>
      </c>
      <c r="I214" s="228">
        <v>-8.150996678761649</v>
      </c>
      <c r="J214" s="228">
        <v>17.97612480977172</v>
      </c>
      <c r="K214" s="228">
        <v>4.029790824626029</v>
      </c>
      <c r="L214" s="228">
        <v>0.37185236885824663</v>
      </c>
      <c r="M214" s="228">
        <v>-13.24904897133007</v>
      </c>
      <c r="N214" s="228">
        <v>-19.685185895176062</v>
      </c>
      <c r="O214" s="228"/>
      <c r="P214" s="322">
        <v>24.1581350952421</v>
      </c>
      <c r="Q214" s="28"/>
      <c r="R214" s="320">
        <v>4.4729492000660365</v>
      </c>
      <c r="S214" s="7">
        <v>9106.92457133445</v>
      </c>
      <c r="U214" s="55">
        <v>-4.4729492000660365</v>
      </c>
      <c r="V214" s="321">
        <v>-9106.92457133445</v>
      </c>
      <c r="W214" s="98"/>
      <c r="X214" s="304">
        <v>19.685185895176062</v>
      </c>
      <c r="Y214" s="303">
        <v>40079.038482578464</v>
      </c>
    </row>
    <row r="215" spans="1:25" ht="15">
      <c r="A215" s="285">
        <v>619</v>
      </c>
      <c r="B215" s="36" t="s">
        <v>1196</v>
      </c>
      <c r="C215" s="98">
        <v>3173</v>
      </c>
      <c r="D215" s="286">
        <v>-10.653071767869301</v>
      </c>
      <c r="E215" s="228">
        <v>-0.11394295462682602</v>
      </c>
      <c r="F215" s="228">
        <v>-8.34901892596303</v>
      </c>
      <c r="G215" s="228">
        <v>-2.479459154044198</v>
      </c>
      <c r="H215" s="228">
        <v>0.9527839675106129</v>
      </c>
      <c r="I215" s="228">
        <v>-5.942124579528296</v>
      </c>
      <c r="J215" s="228">
        <v>7.3906226015915255</v>
      </c>
      <c r="K215" s="228">
        <v>1.7420575691725346</v>
      </c>
      <c r="L215" s="228">
        <v>0.23860429341172082</v>
      </c>
      <c r="M215" s="228">
        <v>-22.547979219650607</v>
      </c>
      <c r="N215" s="228">
        <v>-39.76152816999587</v>
      </c>
      <c r="O215" s="228"/>
      <c r="P215" s="322">
        <v>24.1581350952421</v>
      </c>
      <c r="Q215" s="28"/>
      <c r="R215" s="320">
        <v>-15.603393074753772</v>
      </c>
      <c r="S215" s="7">
        <v>-49509.56622619372</v>
      </c>
      <c r="U215" s="55">
        <v>15.603393074753772</v>
      </c>
      <c r="V215" s="321">
        <v>49509.56622619372</v>
      </c>
      <c r="W215" s="98"/>
      <c r="X215" s="304">
        <v>39.76152816999587</v>
      </c>
      <c r="Y215" s="303">
        <v>126163.3288833969</v>
      </c>
    </row>
    <row r="216" spans="1:25" ht="15">
      <c r="A216" s="285">
        <v>620</v>
      </c>
      <c r="B216" s="36" t="s">
        <v>1197</v>
      </c>
      <c r="C216" s="98">
        <v>2878</v>
      </c>
      <c r="D216" s="286">
        <v>-11.54485036468434</v>
      </c>
      <c r="E216" s="228">
        <v>-0.11801885010244512</v>
      </c>
      <c r="F216" s="228">
        <v>-7.374159806836639</v>
      </c>
      <c r="G216" s="228">
        <v>-2.3286290582836786</v>
      </c>
      <c r="H216" s="228">
        <v>0.8955185236656495</v>
      </c>
      <c r="I216" s="228">
        <v>-5.005032353331033</v>
      </c>
      <c r="J216" s="228">
        <v>4.647198660592998</v>
      </c>
      <c r="K216" s="228">
        <v>1.2045709734271541</v>
      </c>
      <c r="L216" s="228">
        <v>0.3682863072249987</v>
      </c>
      <c r="M216" s="228">
        <v>-26.218749624333288</v>
      </c>
      <c r="N216" s="228">
        <v>-45.47386559266062</v>
      </c>
      <c r="O216" s="228"/>
      <c r="P216" s="322">
        <v>24.1581350952421</v>
      </c>
      <c r="Q216" s="28"/>
      <c r="R216" s="320">
        <v>-21.315730497418524</v>
      </c>
      <c r="S216" s="7">
        <v>-61346.672371570516</v>
      </c>
      <c r="U216" s="55">
        <v>21.315730497418524</v>
      </c>
      <c r="V216" s="321">
        <v>61346.672371570516</v>
      </c>
      <c r="W216" s="98"/>
      <c r="X216" s="304">
        <v>45.47386559266062</v>
      </c>
      <c r="Y216" s="303">
        <v>130873.78517567727</v>
      </c>
    </row>
    <row r="217" spans="1:25" ht="15">
      <c r="A217" s="285">
        <v>623</v>
      </c>
      <c r="B217" s="36" t="s">
        <v>1198</v>
      </c>
      <c r="C217" s="98">
        <v>2319</v>
      </c>
      <c r="D217" s="286">
        <v>-11.898038870840097</v>
      </c>
      <c r="E217" s="228">
        <v>-0.11758788158530306</v>
      </c>
      <c r="F217" s="228">
        <v>-7.327773471524935</v>
      </c>
      <c r="G217" s="228">
        <v>-2.6386501495125145</v>
      </c>
      <c r="H217" s="228">
        <v>0.5249630618806141</v>
      </c>
      <c r="I217" s="228">
        <v>-4.014433450752858</v>
      </c>
      <c r="J217" s="228">
        <v>6.059576911071552</v>
      </c>
      <c r="K217" s="228">
        <v>2.9151240879562454</v>
      </c>
      <c r="L217" s="228">
        <v>0.26117858490569734</v>
      </c>
      <c r="M217" s="228">
        <v>-25.524564368928583</v>
      </c>
      <c r="N217" s="228">
        <v>-41.76020554733018</v>
      </c>
      <c r="O217" s="228"/>
      <c r="P217" s="322">
        <v>24.1581350952421</v>
      </c>
      <c r="Q217" s="28"/>
      <c r="R217" s="320">
        <v>-17.602070452088082</v>
      </c>
      <c r="S217" s="7">
        <v>-40819.20137839226</v>
      </c>
      <c r="U217" s="55">
        <v>17.602070452088082</v>
      </c>
      <c r="V217" s="321">
        <v>40819.20137839226</v>
      </c>
      <c r="W217" s="98"/>
      <c r="X217" s="304">
        <v>41.76020554733018</v>
      </c>
      <c r="Y217" s="303">
        <v>96841.9166642587</v>
      </c>
    </row>
    <row r="218" spans="1:25" ht="15">
      <c r="A218" s="285">
        <v>624</v>
      </c>
      <c r="B218" s="36" t="s">
        <v>226</v>
      </c>
      <c r="C218" s="98">
        <v>5384</v>
      </c>
      <c r="D218" s="286">
        <v>-6.920465791040769</v>
      </c>
      <c r="E218" s="228">
        <v>-0.09701177875105882</v>
      </c>
      <c r="F218" s="228">
        <v>-6.215968317001297</v>
      </c>
      <c r="G218" s="228">
        <v>-3.1930831396947896</v>
      </c>
      <c r="H218" s="228">
        <v>5.25357532106223</v>
      </c>
      <c r="I218" s="228">
        <v>-7.310644639692768</v>
      </c>
      <c r="J218" s="228">
        <v>8.884990497099801</v>
      </c>
      <c r="K218" s="228">
        <v>4.024372285386504</v>
      </c>
      <c r="L218" s="228">
        <v>0.3937325379619414</v>
      </c>
      <c r="M218" s="228">
        <v>-13.287241580263103</v>
      </c>
      <c r="N218" s="228">
        <v>-18.46774460493331</v>
      </c>
      <c r="O218" s="228"/>
      <c r="P218" s="322">
        <v>24.1581350952421</v>
      </c>
      <c r="Q218" s="28"/>
      <c r="R218" s="320">
        <v>5.69039049030879</v>
      </c>
      <c r="S218" s="7">
        <v>30637.062399822524</v>
      </c>
      <c r="U218" s="55">
        <v>-5.69039049030879</v>
      </c>
      <c r="V218" s="321">
        <v>-30637.062399822524</v>
      </c>
      <c r="W218" s="98"/>
      <c r="X218" s="304">
        <v>18.46774460493331</v>
      </c>
      <c r="Y218" s="303">
        <v>99430.33695296093</v>
      </c>
    </row>
    <row r="219" spans="1:25" ht="15">
      <c r="A219" s="285">
        <v>625</v>
      </c>
      <c r="B219" s="36" t="s">
        <v>1199</v>
      </c>
      <c r="C219" s="98">
        <v>3356</v>
      </c>
      <c r="D219" s="286">
        <v>-8.176950764542722</v>
      </c>
      <c r="E219" s="228">
        <v>-0.10055942856205856</v>
      </c>
      <c r="F219" s="228">
        <v>-6.589183669968621</v>
      </c>
      <c r="G219" s="228">
        <v>-3.4729721872521253</v>
      </c>
      <c r="H219" s="228">
        <v>0.4359636890112641</v>
      </c>
      <c r="I219" s="228">
        <v>-7.932682140606408</v>
      </c>
      <c r="J219" s="228">
        <v>8.74659716212278</v>
      </c>
      <c r="K219" s="228">
        <v>2.2726047602358075</v>
      </c>
      <c r="L219" s="228">
        <v>0.40606810530146076</v>
      </c>
      <c r="M219" s="228">
        <v>-16.41597550753101</v>
      </c>
      <c r="N219" s="228">
        <v>-30.827089981791627</v>
      </c>
      <c r="O219" s="228"/>
      <c r="P219" s="322">
        <v>24.1581350952421</v>
      </c>
      <c r="Q219" s="28"/>
      <c r="R219" s="320">
        <v>-6.668954886549528</v>
      </c>
      <c r="S219" s="7">
        <v>-22381.012599260215</v>
      </c>
      <c r="U219" s="55">
        <v>6.668954886549528</v>
      </c>
      <c r="V219" s="321">
        <v>22381.012599260215</v>
      </c>
      <c r="W219" s="98"/>
      <c r="X219" s="304">
        <v>30.827089981791627</v>
      </c>
      <c r="Y219" s="303">
        <v>103455.7139788927</v>
      </c>
    </row>
    <row r="220" spans="1:25" ht="15">
      <c r="A220" s="285">
        <v>626</v>
      </c>
      <c r="B220" s="36" t="s">
        <v>228</v>
      </c>
      <c r="C220" s="98">
        <v>5731</v>
      </c>
      <c r="D220" s="286">
        <v>-9.64580858061135</v>
      </c>
      <c r="E220" s="228">
        <v>-0.10291088593355092</v>
      </c>
      <c r="F220" s="228">
        <v>-6.642388272986511</v>
      </c>
      <c r="G220" s="228">
        <v>-3.3810726527560897</v>
      </c>
      <c r="H220" s="228">
        <v>0.8015468967944889</v>
      </c>
      <c r="I220" s="228">
        <v>-6.4793568437308435</v>
      </c>
      <c r="J220" s="228">
        <v>4.377468665159649</v>
      </c>
      <c r="K220" s="228">
        <v>2.6347313102564094</v>
      </c>
      <c r="L220" s="228">
        <v>0.5548392909755084</v>
      </c>
      <c r="M220" s="228">
        <v>-20.58957742479967</v>
      </c>
      <c r="N220" s="228">
        <v>-38.472528497631956</v>
      </c>
      <c r="O220" s="228"/>
      <c r="P220" s="322">
        <v>24.1581350952421</v>
      </c>
      <c r="Q220" s="28"/>
      <c r="R220" s="320">
        <v>-14.314393402389857</v>
      </c>
      <c r="S220" s="7">
        <v>-82035.78858909628</v>
      </c>
      <c r="U220" s="55">
        <v>14.314393402389857</v>
      </c>
      <c r="V220" s="321">
        <v>82035.78858909628</v>
      </c>
      <c r="W220" s="98"/>
      <c r="X220" s="304">
        <v>38.472528497631956</v>
      </c>
      <c r="Y220" s="303">
        <v>220486.06081992874</v>
      </c>
    </row>
    <row r="221" spans="1:25" ht="15">
      <c r="A221" s="285">
        <v>630</v>
      </c>
      <c r="B221" s="36" t="s">
        <v>1200</v>
      </c>
      <c r="C221" s="98">
        <v>1545</v>
      </c>
      <c r="D221" s="286">
        <v>-8.570879017203712</v>
      </c>
      <c r="E221" s="228">
        <v>-0.09545337311118109</v>
      </c>
      <c r="F221" s="228">
        <v>-7.540644560798216</v>
      </c>
      <c r="G221" s="228">
        <v>-2.828955014664596</v>
      </c>
      <c r="H221" s="228">
        <v>0.8097351153174133</v>
      </c>
      <c r="I221" s="228">
        <v>-10.303219716899129</v>
      </c>
      <c r="J221" s="228">
        <v>4.132826466429444</v>
      </c>
      <c r="K221" s="228">
        <v>1.7327543378343966</v>
      </c>
      <c r="L221" s="228">
        <v>0.4900268110002525</v>
      </c>
      <c r="M221" s="228">
        <v>-15.802777053615907</v>
      </c>
      <c r="N221" s="228">
        <v>-37.97658600571123</v>
      </c>
      <c r="O221" s="228"/>
      <c r="P221" s="322">
        <v>24.1581350952421</v>
      </c>
      <c r="Q221" s="28"/>
      <c r="R221" s="320">
        <v>-13.818450910469135</v>
      </c>
      <c r="S221" s="7">
        <v>-21349.506656674814</v>
      </c>
      <c r="U221" s="55">
        <v>13.818450910469135</v>
      </c>
      <c r="V221" s="321">
        <v>21349.506656674814</v>
      </c>
      <c r="W221" s="98"/>
      <c r="X221" s="304">
        <v>37.97658600571123</v>
      </c>
      <c r="Y221" s="303">
        <v>58673.82537882386</v>
      </c>
    </row>
    <row r="222" spans="1:25" ht="15">
      <c r="A222" s="285">
        <v>631</v>
      </c>
      <c r="B222" s="36" t="s">
        <v>1201</v>
      </c>
      <c r="C222" s="98">
        <v>2177</v>
      </c>
      <c r="D222" s="286">
        <v>-7.576409268517504</v>
      </c>
      <c r="E222" s="228">
        <v>-0.106664871440768</v>
      </c>
      <c r="F222" s="228">
        <v>-7.2944515801758225</v>
      </c>
      <c r="G222" s="228">
        <v>-3.4799915155129932</v>
      </c>
      <c r="H222" s="228">
        <v>0.4753242716701757</v>
      </c>
      <c r="I222" s="228">
        <v>-6.80789069442048</v>
      </c>
      <c r="J222" s="228">
        <v>10.938270352572482</v>
      </c>
      <c r="K222" s="228">
        <v>3.3529838312595053</v>
      </c>
      <c r="L222" s="228">
        <v>0.2782145789601801</v>
      </c>
      <c r="M222" s="228">
        <v>-14.298651243097408</v>
      </c>
      <c r="N222" s="228">
        <v>-24.519266138702633</v>
      </c>
      <c r="O222" s="228"/>
      <c r="P222" s="322">
        <v>24.1581350952421</v>
      </c>
      <c r="Q222" s="28"/>
      <c r="R222" s="320">
        <v>-0.36113104346053504</v>
      </c>
      <c r="S222" s="7">
        <v>-786.1822816135848</v>
      </c>
      <c r="U222" s="55">
        <v>0.36113104346053504</v>
      </c>
      <c r="V222" s="321">
        <v>786.1822816135848</v>
      </c>
      <c r="W222" s="98"/>
      <c r="X222" s="304">
        <v>24.519266138702633</v>
      </c>
      <c r="Y222" s="303">
        <v>53378.44238395563</v>
      </c>
    </row>
    <row r="223" spans="1:25" ht="15">
      <c r="A223" s="285">
        <v>635</v>
      </c>
      <c r="B223" s="36" t="s">
        <v>1202</v>
      </c>
      <c r="C223" s="98">
        <v>6795</v>
      </c>
      <c r="D223" s="286">
        <v>-8.765430410772376</v>
      </c>
      <c r="E223" s="228">
        <v>-0.10756746045431209</v>
      </c>
      <c r="F223" s="228">
        <v>-7.644443593784556</v>
      </c>
      <c r="G223" s="228">
        <v>-4.266746941543799</v>
      </c>
      <c r="H223" s="228">
        <v>2.926273126541872</v>
      </c>
      <c r="I223" s="228">
        <v>-7.116289971937116</v>
      </c>
      <c r="J223" s="228">
        <v>10.961010100269922</v>
      </c>
      <c r="K223" s="228">
        <v>4.090039933266449</v>
      </c>
      <c r="L223" s="228">
        <v>0.3119729189679312</v>
      </c>
      <c r="M223" s="228">
        <v>-16.937266126825975</v>
      </c>
      <c r="N223" s="228">
        <v>-26.54844842627196</v>
      </c>
      <c r="O223" s="228"/>
      <c r="P223" s="322">
        <v>24.1581350952421</v>
      </c>
      <c r="Q223" s="28"/>
      <c r="R223" s="320">
        <v>-2.390313331029862</v>
      </c>
      <c r="S223" s="7">
        <v>-16242.179084347912</v>
      </c>
      <c r="U223" s="55">
        <v>2.390313331029862</v>
      </c>
      <c r="V223" s="321">
        <v>16242.179084347912</v>
      </c>
      <c r="W223" s="98"/>
      <c r="X223" s="304">
        <v>26.54844842627196</v>
      </c>
      <c r="Y223" s="303">
        <v>180396.70705651797</v>
      </c>
    </row>
    <row r="224" spans="1:25" ht="15">
      <c r="A224" s="285">
        <v>636</v>
      </c>
      <c r="B224" s="36" t="s">
        <v>1203</v>
      </c>
      <c r="C224" s="98">
        <v>8590</v>
      </c>
      <c r="D224" s="286">
        <v>-8.615664176229531</v>
      </c>
      <c r="E224" s="228">
        <v>-0.1089345319343478</v>
      </c>
      <c r="F224" s="228">
        <v>-8.24987767834302</v>
      </c>
      <c r="G224" s="228">
        <v>-4.409744778388701</v>
      </c>
      <c r="H224" s="228">
        <v>1.295831721319564</v>
      </c>
      <c r="I224" s="228">
        <v>-7.872741445638403</v>
      </c>
      <c r="J224" s="228">
        <v>12.081539292773432</v>
      </c>
      <c r="K224" s="228">
        <v>3.7219077312952793</v>
      </c>
      <c r="L224" s="228">
        <v>0.35254548218644477</v>
      </c>
      <c r="M224" s="228">
        <v>-15.558734108080563</v>
      </c>
      <c r="N224" s="228">
        <v>-27.363872491039846</v>
      </c>
      <c r="O224" s="228"/>
      <c r="P224" s="322">
        <v>24.1581350952421</v>
      </c>
      <c r="Q224" s="28"/>
      <c r="R224" s="320">
        <v>-3.2057373957977475</v>
      </c>
      <c r="S224" s="7">
        <v>-27537.284229902652</v>
      </c>
      <c r="U224" s="55">
        <v>3.2057373957977475</v>
      </c>
      <c r="V224" s="321">
        <v>27537.284229902652</v>
      </c>
      <c r="W224" s="98"/>
      <c r="X224" s="304">
        <v>27.363872491039846</v>
      </c>
      <c r="Y224" s="303">
        <v>235055.66469803228</v>
      </c>
    </row>
    <row r="225" spans="1:25" ht="15">
      <c r="A225" s="285">
        <v>638</v>
      </c>
      <c r="B225" s="36" t="s">
        <v>1204</v>
      </c>
      <c r="C225" s="98">
        <v>49426</v>
      </c>
      <c r="D225" s="286">
        <v>-6.050551941533945</v>
      </c>
      <c r="E225" s="228">
        <v>-0.09270088476691228</v>
      </c>
      <c r="F225" s="228">
        <v>-6.751569214765159</v>
      </c>
      <c r="G225" s="228">
        <v>-3.846699998949355</v>
      </c>
      <c r="H225" s="228">
        <v>1.4586489376215268</v>
      </c>
      <c r="I225" s="228">
        <v>-7.579472850296595</v>
      </c>
      <c r="J225" s="228">
        <v>9.466125426757513</v>
      </c>
      <c r="K225" s="228">
        <v>5.122581082829321</v>
      </c>
      <c r="L225" s="228">
        <v>0.5636904537334674</v>
      </c>
      <c r="M225" s="228">
        <v>-8.581907297433446</v>
      </c>
      <c r="N225" s="228">
        <v>-16.291856286803586</v>
      </c>
      <c r="O225" s="228"/>
      <c r="P225" s="322">
        <v>24.1581350952421</v>
      </c>
      <c r="Q225" s="28"/>
      <c r="R225" s="320">
        <v>7.866278808438512</v>
      </c>
      <c r="S225" s="7">
        <v>388798.6963858819</v>
      </c>
      <c r="U225" s="55">
        <v>-7.866278808438512</v>
      </c>
      <c r="V225" s="321">
        <v>-388798.6963858819</v>
      </c>
      <c r="W225" s="98"/>
      <c r="X225" s="304">
        <v>16.291856286803586</v>
      </c>
      <c r="Y225" s="303">
        <v>805241.288831554</v>
      </c>
    </row>
    <row r="226" spans="1:25" ht="15">
      <c r="A226" s="285">
        <v>678</v>
      </c>
      <c r="B226" s="36" t="s">
        <v>1205</v>
      </c>
      <c r="C226" s="98">
        <v>25507</v>
      </c>
      <c r="D226" s="286">
        <v>-6.947727666487487</v>
      </c>
      <c r="E226" s="228">
        <v>-0.0911638680662833</v>
      </c>
      <c r="F226" s="228">
        <v>-5.515898327107766</v>
      </c>
      <c r="G226" s="228">
        <v>-3.0044130000489764</v>
      </c>
      <c r="H226" s="228">
        <v>1.5523129332820889</v>
      </c>
      <c r="I226" s="228">
        <v>-8.708292440572954</v>
      </c>
      <c r="J226" s="228">
        <v>4.479897662116834</v>
      </c>
      <c r="K226" s="228">
        <v>2.7907649417785754</v>
      </c>
      <c r="L226" s="228">
        <v>0.6529976596972825</v>
      </c>
      <c r="M226" s="228">
        <v>-12.390060302393753</v>
      </c>
      <c r="N226" s="228">
        <v>-27.181582407802438</v>
      </c>
      <c r="O226" s="228"/>
      <c r="P226" s="322">
        <v>24.1581350952421</v>
      </c>
      <c r="Q226" s="28"/>
      <c r="R226" s="320">
        <v>-3.0234473125603394</v>
      </c>
      <c r="S226" s="7">
        <v>-77119.07060147657</v>
      </c>
      <c r="U226" s="55">
        <v>3.0234473125603394</v>
      </c>
      <c r="V226" s="321">
        <v>77119.07060147657</v>
      </c>
      <c r="W226" s="98"/>
      <c r="X226" s="304">
        <v>27.181582407802438</v>
      </c>
      <c r="Y226" s="303">
        <v>693320.6224758168</v>
      </c>
    </row>
    <row r="227" spans="1:25" ht="15">
      <c r="A227" s="285">
        <v>680</v>
      </c>
      <c r="B227" s="36" t="s">
        <v>1206</v>
      </c>
      <c r="C227" s="98">
        <v>24565</v>
      </c>
      <c r="D227" s="286">
        <v>-6.3706049819271175</v>
      </c>
      <c r="E227" s="228">
        <v>-0.08844038746398791</v>
      </c>
      <c r="F227" s="228">
        <v>-6.36178371241472</v>
      </c>
      <c r="G227" s="228">
        <v>-3.712708354071724</v>
      </c>
      <c r="H227" s="228">
        <v>2.5050098533003573</v>
      </c>
      <c r="I227" s="228">
        <v>-7.036740255301329</v>
      </c>
      <c r="J227" s="228">
        <v>3.1774138166606316</v>
      </c>
      <c r="K227" s="228">
        <v>4.2173093045059815</v>
      </c>
      <c r="L227" s="228">
        <v>0.42531494554595495</v>
      </c>
      <c r="M227" s="228">
        <v>-10.250187894201739</v>
      </c>
      <c r="N227" s="228">
        <v>-23.49541766536769</v>
      </c>
      <c r="O227" s="228"/>
      <c r="P227" s="322">
        <v>24.1581350952421</v>
      </c>
      <c r="Q227" s="28"/>
      <c r="R227" s="320">
        <v>0.6627174298744087</v>
      </c>
      <c r="S227" s="7">
        <v>16279.65366486485</v>
      </c>
      <c r="T227" s="323"/>
      <c r="U227" s="55">
        <v>-0.6627174298744087</v>
      </c>
      <c r="V227" s="321">
        <v>-16279.65366486485</v>
      </c>
      <c r="W227" s="98"/>
      <c r="X227" s="304">
        <v>23.49541766536769</v>
      </c>
      <c r="Y227" s="303">
        <v>577164.9349497573</v>
      </c>
    </row>
    <row r="228" spans="1:25" ht="15">
      <c r="A228" s="285">
        <v>681</v>
      </c>
      <c r="B228" s="36" t="s">
        <v>1207</v>
      </c>
      <c r="C228" s="98">
        <v>3872</v>
      </c>
      <c r="D228" s="286">
        <v>-11.081421352734068</v>
      </c>
      <c r="E228" s="228">
        <v>-0.11333518252812849</v>
      </c>
      <c r="F228" s="228">
        <v>-8.16416083885048</v>
      </c>
      <c r="G228" s="228">
        <v>-2.8972678488255306</v>
      </c>
      <c r="H228" s="228">
        <v>1.1790315152064286</v>
      </c>
      <c r="I228" s="228">
        <v>-5.558216564854955</v>
      </c>
      <c r="J228" s="228">
        <v>7.3939728371553235</v>
      </c>
      <c r="K228" s="228">
        <v>2.7208378214722115</v>
      </c>
      <c r="L228" s="228">
        <v>0.35195365738422063</v>
      </c>
      <c r="M228" s="228">
        <v>-22.510574240202644</v>
      </c>
      <c r="N228" s="228">
        <v>-38.67918019677762</v>
      </c>
      <c r="O228" s="228"/>
      <c r="P228" s="322">
        <v>24.1581350952421</v>
      </c>
      <c r="Q228" s="28"/>
      <c r="R228" s="320">
        <v>-14.521045101535524</v>
      </c>
      <c r="S228" s="7">
        <v>-56225.48663314555</v>
      </c>
      <c r="U228" s="55">
        <v>14.521045101535524</v>
      </c>
      <c r="V228" s="321">
        <v>56225.48663314555</v>
      </c>
      <c r="W228" s="98"/>
      <c r="X228" s="304">
        <v>38.67918019677762</v>
      </c>
      <c r="Y228" s="303">
        <v>149765.78572192296</v>
      </c>
    </row>
    <row r="229" spans="1:25" ht="15">
      <c r="A229" s="285">
        <v>683</v>
      </c>
      <c r="B229" s="36" t="s">
        <v>1208</v>
      </c>
      <c r="C229" s="98">
        <v>4154</v>
      </c>
      <c r="D229" s="286">
        <v>-9.436285636277399</v>
      </c>
      <c r="E229" s="228">
        <v>-0.09465983295847007</v>
      </c>
      <c r="F229" s="228">
        <v>-7.306243082703184</v>
      </c>
      <c r="G229" s="228">
        <v>-2.8759453603583505</v>
      </c>
      <c r="H229" s="228">
        <v>0.4494844798148143</v>
      </c>
      <c r="I229" s="228">
        <v>-9.919837120554241</v>
      </c>
      <c r="J229" s="228">
        <v>5.5671204586211775</v>
      </c>
      <c r="K229" s="228">
        <v>1.585660808111306</v>
      </c>
      <c r="L229" s="228">
        <v>0.583219199226107</v>
      </c>
      <c r="M229" s="228">
        <v>-17.763568408240264</v>
      </c>
      <c r="N229" s="228">
        <v>-39.21105449531851</v>
      </c>
      <c r="O229" s="228"/>
      <c r="P229" s="322">
        <v>24.1581350952421</v>
      </c>
      <c r="Q229" s="28"/>
      <c r="R229" s="320">
        <v>-15.052919400076409</v>
      </c>
      <c r="S229" s="7">
        <v>-62529.8271879174</v>
      </c>
      <c r="U229" s="55">
        <v>15.052919400076409</v>
      </c>
      <c r="V229" s="321">
        <v>62529.8271879174</v>
      </c>
      <c r="W229" s="98"/>
      <c r="X229" s="304">
        <v>39.21105449531851</v>
      </c>
      <c r="Y229" s="303">
        <v>162882.72037355308</v>
      </c>
    </row>
    <row r="230" spans="1:25" ht="15">
      <c r="A230" s="285">
        <v>684</v>
      </c>
      <c r="B230" s="36" t="s">
        <v>1209</v>
      </c>
      <c r="C230" s="98">
        <v>39979</v>
      </c>
      <c r="D230" s="286">
        <v>-7.37336646133859</v>
      </c>
      <c r="E230" s="228">
        <v>-0.09533651961952948</v>
      </c>
      <c r="F230" s="228">
        <v>-7.513562070144434</v>
      </c>
      <c r="G230" s="228">
        <v>-3.538511191896373</v>
      </c>
      <c r="H230" s="228">
        <v>3.176455730959573</v>
      </c>
      <c r="I230" s="228">
        <v>-6.317546385023605</v>
      </c>
      <c r="J230" s="228">
        <v>4.574631261156971</v>
      </c>
      <c r="K230" s="228">
        <v>4.083285057526301</v>
      </c>
      <c r="L230" s="228">
        <v>0.6097787293441947</v>
      </c>
      <c r="M230" s="228">
        <v>-11.50009917887106</v>
      </c>
      <c r="N230" s="228">
        <v>-23.894271027906555</v>
      </c>
      <c r="O230" s="228"/>
      <c r="P230" s="322">
        <v>24.1581350952421</v>
      </c>
      <c r="Q230" s="28"/>
      <c r="R230" s="320">
        <v>0.26386406733554324</v>
      </c>
      <c r="S230" s="7">
        <v>10549.021548007684</v>
      </c>
      <c r="U230" s="55">
        <v>-0.26386406733554324</v>
      </c>
      <c r="V230" s="321">
        <v>-10549.021548007684</v>
      </c>
      <c r="W230" s="98"/>
      <c r="X230" s="304">
        <v>23.894271027906555</v>
      </c>
      <c r="Y230" s="303">
        <v>955269.0614246762</v>
      </c>
    </row>
    <row r="231" spans="1:25" ht="15">
      <c r="A231" s="285">
        <v>686</v>
      </c>
      <c r="B231" s="36" t="s">
        <v>1210</v>
      </c>
      <c r="C231" s="98">
        <v>3426</v>
      </c>
      <c r="D231" s="286">
        <v>-10.98437094973957</v>
      </c>
      <c r="E231" s="228">
        <v>-0.1153110701156479</v>
      </c>
      <c r="F231" s="228">
        <v>-6.671149286835103</v>
      </c>
      <c r="G231" s="228">
        <v>-2.8491854285172757</v>
      </c>
      <c r="H231" s="228">
        <v>0.7763999479344528</v>
      </c>
      <c r="I231" s="228">
        <v>-5.917784297147022</v>
      </c>
      <c r="J231" s="228">
        <v>6.663202889315595</v>
      </c>
      <c r="K231" s="228">
        <v>2.4622799580774912</v>
      </c>
      <c r="L231" s="228">
        <v>0.5303617674223399</v>
      </c>
      <c r="M231" s="228">
        <v>-25.265132738141883</v>
      </c>
      <c r="N231" s="228">
        <v>-41.37068920774662</v>
      </c>
      <c r="O231" s="228"/>
      <c r="P231" s="322">
        <v>24.1581350952421</v>
      </c>
      <c r="Q231" s="28"/>
      <c r="R231" s="320">
        <v>-17.212554112504524</v>
      </c>
      <c r="S231" s="7">
        <v>-58970.2103894405</v>
      </c>
      <c r="U231" s="55">
        <v>17.212554112504524</v>
      </c>
      <c r="V231" s="321">
        <v>58970.2103894405</v>
      </c>
      <c r="W231" s="98"/>
      <c r="X231" s="304">
        <v>41.37068920774662</v>
      </c>
      <c r="Y231" s="303">
        <v>141735.98122573993</v>
      </c>
    </row>
    <row r="232" spans="1:25" ht="15">
      <c r="A232" s="285">
        <v>687</v>
      </c>
      <c r="B232" s="36" t="s">
        <v>1211</v>
      </c>
      <c r="C232" s="98">
        <v>1784</v>
      </c>
      <c r="D232" s="286">
        <v>-11.207302102043595</v>
      </c>
      <c r="E232" s="228">
        <v>-0.12069868127518421</v>
      </c>
      <c r="F232" s="228">
        <v>-7.653503312329399</v>
      </c>
      <c r="G232" s="228">
        <v>-2.449963843978027</v>
      </c>
      <c r="H232" s="228">
        <v>0.11095823220871562</v>
      </c>
      <c r="I232" s="228">
        <v>-4.932894373162754</v>
      </c>
      <c r="J232" s="228">
        <v>6.16950983272284</v>
      </c>
      <c r="K232" s="228">
        <v>1.2847031518475294</v>
      </c>
      <c r="L232" s="228">
        <v>0.3395028802669911</v>
      </c>
      <c r="M232" s="228">
        <v>-28.054229710645313</v>
      </c>
      <c r="N232" s="228">
        <v>-46.51391792638819</v>
      </c>
      <c r="O232" s="228"/>
      <c r="P232" s="322">
        <v>24.1581350952421</v>
      </c>
      <c r="Q232" s="28"/>
      <c r="R232" s="320">
        <v>-22.35578283114609</v>
      </c>
      <c r="S232" s="7">
        <v>-39882.71657076463</v>
      </c>
      <c r="U232" s="55">
        <v>22.35578283114609</v>
      </c>
      <c r="V232" s="321">
        <v>39882.71657076463</v>
      </c>
      <c r="W232" s="98"/>
      <c r="X232" s="304">
        <v>46.51391792638819</v>
      </c>
      <c r="Y232" s="303">
        <v>82980.82958067652</v>
      </c>
    </row>
    <row r="233" spans="1:25" ht="15">
      <c r="A233" s="285">
        <v>689</v>
      </c>
      <c r="B233" s="36" t="s">
        <v>1212</v>
      </c>
      <c r="C233" s="98">
        <v>3682</v>
      </c>
      <c r="D233" s="286">
        <v>-8.954888508361028</v>
      </c>
      <c r="E233" s="228">
        <v>-0.10692187727180381</v>
      </c>
      <c r="F233" s="228">
        <v>-6.22747505777439</v>
      </c>
      <c r="G233" s="228">
        <v>-2.8884998309700016</v>
      </c>
      <c r="H233" s="228">
        <v>0.12210558681934189</v>
      </c>
      <c r="I233" s="228">
        <v>-5.119428204577137</v>
      </c>
      <c r="J233" s="228">
        <v>6.766109028284569</v>
      </c>
      <c r="K233" s="228">
        <v>1.9301597735260367</v>
      </c>
      <c r="L233" s="228">
        <v>0.2467435381842662</v>
      </c>
      <c r="M233" s="228">
        <v>-21.622306140817418</v>
      </c>
      <c r="N233" s="228">
        <v>-35.854401692957566</v>
      </c>
      <c r="O233" s="228"/>
      <c r="P233" s="322">
        <v>24.1581350952421</v>
      </c>
      <c r="Q233" s="28"/>
      <c r="R233" s="320">
        <v>-11.696266597715468</v>
      </c>
      <c r="S233" s="7">
        <v>-43065.65361278835</v>
      </c>
      <c r="U233" s="55">
        <v>11.696266597715468</v>
      </c>
      <c r="V233" s="321">
        <v>43065.65361278835</v>
      </c>
      <c r="W233" s="98"/>
      <c r="X233" s="304">
        <v>35.854401692957566</v>
      </c>
      <c r="Y233" s="303">
        <v>132015.90703346976</v>
      </c>
    </row>
    <row r="234" spans="1:25" ht="15">
      <c r="A234" s="285">
        <v>691</v>
      </c>
      <c r="B234" s="36" t="s">
        <v>1213</v>
      </c>
      <c r="C234" s="98">
        <v>2925</v>
      </c>
      <c r="D234" s="286">
        <v>-9.813715864982159</v>
      </c>
      <c r="E234" s="228">
        <v>-0.10902476563432112</v>
      </c>
      <c r="F234" s="228">
        <v>-7.230299561725678</v>
      </c>
      <c r="G234" s="228">
        <v>-3.387008704736893</v>
      </c>
      <c r="H234" s="228">
        <v>0.55087480962709</v>
      </c>
      <c r="I234" s="228">
        <v>-9.021169009664094</v>
      </c>
      <c r="J234" s="228">
        <v>5.54767172349891</v>
      </c>
      <c r="K234" s="228">
        <v>3.0157149283526956</v>
      </c>
      <c r="L234" s="228">
        <v>0.517669349056677</v>
      </c>
      <c r="M234" s="228">
        <v>-19.831492917458117</v>
      </c>
      <c r="N234" s="228">
        <v>-39.760780013665894</v>
      </c>
      <c r="O234" s="228"/>
      <c r="P234" s="322">
        <v>24.1581350952421</v>
      </c>
      <c r="Q234" s="28"/>
      <c r="R234" s="320">
        <v>-15.602644918423795</v>
      </c>
      <c r="S234" s="7">
        <v>-45637.7363863896</v>
      </c>
      <c r="U234" s="55">
        <v>15.602644918423795</v>
      </c>
      <c r="V234" s="321">
        <v>45637.7363863896</v>
      </c>
      <c r="W234" s="98"/>
      <c r="X234" s="304">
        <v>39.760780013665894</v>
      </c>
      <c r="Y234" s="303">
        <v>116300.28153997274</v>
      </c>
    </row>
    <row r="235" spans="1:25" ht="15">
      <c r="A235" s="285">
        <v>694</v>
      </c>
      <c r="B235" s="36" t="s">
        <v>1214</v>
      </c>
      <c r="C235" s="98">
        <v>29318</v>
      </c>
      <c r="D235" s="286">
        <v>-6.561001565460728</v>
      </c>
      <c r="E235" s="228">
        <v>-0.09694781936499627</v>
      </c>
      <c r="F235" s="228">
        <v>-6.628854085815992</v>
      </c>
      <c r="G235" s="228">
        <v>-3.8214243783092066</v>
      </c>
      <c r="H235" s="228">
        <v>1.4381011946934634</v>
      </c>
      <c r="I235" s="228">
        <v>-7.271116490223453</v>
      </c>
      <c r="J235" s="228">
        <v>8.749103775583173</v>
      </c>
      <c r="K235" s="228">
        <v>4.373812169092644</v>
      </c>
      <c r="L235" s="228">
        <v>0.6559152105901804</v>
      </c>
      <c r="M235" s="228">
        <v>-10.077307913258412</v>
      </c>
      <c r="N235" s="228">
        <v>-19.23971990247333</v>
      </c>
      <c r="O235" s="228"/>
      <c r="P235" s="322">
        <v>24.1581350952421</v>
      </c>
      <c r="Q235" s="28"/>
      <c r="R235" s="320">
        <v>4.918415192768769</v>
      </c>
      <c r="S235" s="7">
        <v>144198.09662159477</v>
      </c>
      <c r="U235" s="55">
        <v>-4.918415192768769</v>
      </c>
      <c r="V235" s="321">
        <v>-144198.09662159477</v>
      </c>
      <c r="W235" s="98"/>
      <c r="X235" s="304">
        <v>19.23971990247333</v>
      </c>
      <c r="Y235" s="303">
        <v>564070.1081007131</v>
      </c>
    </row>
    <row r="236" spans="1:25" ht="15">
      <c r="A236" s="285">
        <v>697</v>
      </c>
      <c r="B236" s="36" t="s">
        <v>1215</v>
      </c>
      <c r="C236" s="98">
        <v>1427</v>
      </c>
      <c r="D236" s="286">
        <v>-11.286933224669651</v>
      </c>
      <c r="E236" s="228">
        <v>-0.129709028508338</v>
      </c>
      <c r="F236" s="228">
        <v>-7.852180525763014</v>
      </c>
      <c r="G236" s="228">
        <v>-2.960787886756534</v>
      </c>
      <c r="H236" s="228">
        <v>0.10195716356086634</v>
      </c>
      <c r="I236" s="228">
        <v>-4.469177988376645</v>
      </c>
      <c r="J236" s="228">
        <v>11.751443599268642</v>
      </c>
      <c r="K236" s="228">
        <v>1.7680640787182078</v>
      </c>
      <c r="L236" s="228">
        <v>0.3183285590730442</v>
      </c>
      <c r="M236" s="228">
        <v>-26.087504827944745</v>
      </c>
      <c r="N236" s="228">
        <v>-38.84650008139817</v>
      </c>
      <c r="O236" s="228"/>
      <c r="P236" s="322">
        <v>24.1581350952421</v>
      </c>
      <c r="Q236" s="28"/>
      <c r="R236" s="320">
        <v>-14.68836498615607</v>
      </c>
      <c r="S236" s="7">
        <v>-20960.296835244713</v>
      </c>
      <c r="U236" s="55">
        <v>14.68836498615607</v>
      </c>
      <c r="V236" s="321">
        <v>20960.296835244713</v>
      </c>
      <c r="W236" s="98"/>
      <c r="X236" s="304">
        <v>38.84650008139817</v>
      </c>
      <c r="Y236" s="303">
        <v>55433.95561615519</v>
      </c>
    </row>
    <row r="237" spans="1:25" ht="15">
      <c r="A237" s="285">
        <v>698</v>
      </c>
      <c r="B237" s="36" t="s">
        <v>1216</v>
      </c>
      <c r="C237" s="98">
        <v>61215</v>
      </c>
      <c r="D237" s="286">
        <v>-7.46938708696976</v>
      </c>
      <c r="E237" s="228">
        <v>-0.09082126176832848</v>
      </c>
      <c r="F237" s="228">
        <v>-6.99690166127559</v>
      </c>
      <c r="G237" s="228">
        <v>-3.6318671183121114</v>
      </c>
      <c r="H237" s="228">
        <v>1.5469260024050573</v>
      </c>
      <c r="I237" s="228">
        <v>-7.265038679280364</v>
      </c>
      <c r="J237" s="228">
        <v>3.899116489499938</v>
      </c>
      <c r="K237" s="228">
        <v>3.513099480897903</v>
      </c>
      <c r="L237" s="228">
        <v>1.377766634349203</v>
      </c>
      <c r="M237" s="228">
        <v>-9.884867296004915</v>
      </c>
      <c r="N237" s="228">
        <v>-25.001974496458963</v>
      </c>
      <c r="O237" s="228"/>
      <c r="P237" s="322">
        <v>24.1581350952421</v>
      </c>
      <c r="Q237" s="28"/>
      <c r="R237" s="320">
        <v>-0.8438394012168651</v>
      </c>
      <c r="S237" s="7">
        <v>-51655.628945490396</v>
      </c>
      <c r="U237" s="55">
        <v>0.8438394012168651</v>
      </c>
      <c r="V237" s="321">
        <v>51655.628945490396</v>
      </c>
      <c r="W237" s="98"/>
      <c r="X237" s="304">
        <v>25.001974496458963</v>
      </c>
      <c r="Y237" s="303">
        <v>1530495.8688007353</v>
      </c>
    </row>
    <row r="238" spans="1:25" ht="15">
      <c r="A238" s="285">
        <v>700</v>
      </c>
      <c r="B238" s="36" t="s">
        <v>1217</v>
      </c>
      <c r="C238" s="98">
        <v>5507</v>
      </c>
      <c r="D238" s="286">
        <v>-7.9640455854242145</v>
      </c>
      <c r="E238" s="228">
        <v>-0.10078601535653617</v>
      </c>
      <c r="F238" s="228">
        <v>-6.562226046077997</v>
      </c>
      <c r="G238" s="228">
        <v>-3.624422027595071</v>
      </c>
      <c r="H238" s="228">
        <v>1.1775604085507576</v>
      </c>
      <c r="I238" s="228">
        <v>-5.866312318812225</v>
      </c>
      <c r="J238" s="228">
        <v>7.919735996443018</v>
      </c>
      <c r="K238" s="228">
        <v>3.294477186969106</v>
      </c>
      <c r="L238" s="228">
        <v>0.2749560279627348</v>
      </c>
      <c r="M238" s="228">
        <v>-16.917109382389317</v>
      </c>
      <c r="N238" s="228">
        <v>-28.368171755729744</v>
      </c>
      <c r="O238" s="228"/>
      <c r="P238" s="322">
        <v>24.1581350952421</v>
      </c>
      <c r="Q238" s="28"/>
      <c r="R238" s="320">
        <v>-4.210036660487646</v>
      </c>
      <c r="S238" s="7">
        <v>-23184.671889305464</v>
      </c>
      <c r="U238" s="55">
        <v>4.210036660487646</v>
      </c>
      <c r="V238" s="321">
        <v>23184.671889305464</v>
      </c>
      <c r="W238" s="98"/>
      <c r="X238" s="304">
        <v>28.368171755729744</v>
      </c>
      <c r="Y238" s="303">
        <v>156223.5218588037</v>
      </c>
    </row>
    <row r="239" spans="1:25" ht="15">
      <c r="A239" s="285">
        <v>702</v>
      </c>
      <c r="B239" s="36" t="s">
        <v>1218</v>
      </c>
      <c r="C239" s="98">
        <v>4771</v>
      </c>
      <c r="D239" s="286">
        <v>-10.682193954828916</v>
      </c>
      <c r="E239" s="228">
        <v>-0.11763086903420424</v>
      </c>
      <c r="F239" s="228">
        <v>-6.9990709940697435</v>
      </c>
      <c r="G239" s="228">
        <v>-2.99260866883509</v>
      </c>
      <c r="H239" s="228">
        <v>0.6244266963358305</v>
      </c>
      <c r="I239" s="228">
        <v>-5.51277614790808</v>
      </c>
      <c r="J239" s="228">
        <v>7.49162673611692</v>
      </c>
      <c r="K239" s="228">
        <v>2.57953912773169</v>
      </c>
      <c r="L239" s="228">
        <v>0.25389777337929664</v>
      </c>
      <c r="M239" s="228">
        <v>-22.739550351723526</v>
      </c>
      <c r="N239" s="228">
        <v>-38.094340652835825</v>
      </c>
      <c r="O239" s="228"/>
      <c r="P239" s="322">
        <v>24.1581350952421</v>
      </c>
      <c r="Q239" s="28"/>
      <c r="R239" s="320">
        <v>-13.936205557593727</v>
      </c>
      <c r="S239" s="7">
        <v>-66489.63671527967</v>
      </c>
      <c r="U239" s="55">
        <v>13.936205557593727</v>
      </c>
      <c r="V239" s="321">
        <v>66489.63671527967</v>
      </c>
      <c r="W239" s="98"/>
      <c r="X239" s="304">
        <v>38.094340652835825</v>
      </c>
      <c r="Y239" s="303">
        <v>181748.09925467972</v>
      </c>
    </row>
    <row r="240" spans="1:25" ht="15">
      <c r="A240" s="285">
        <v>704</v>
      </c>
      <c r="B240" s="36" t="s">
        <v>1219</v>
      </c>
      <c r="C240" s="98">
        <v>5995</v>
      </c>
      <c r="D240" s="286">
        <v>-5.246070135419682</v>
      </c>
      <c r="E240" s="228">
        <v>-0.08489357848645405</v>
      </c>
      <c r="F240" s="228">
        <v>-6.5603042860660095</v>
      </c>
      <c r="G240" s="228">
        <v>-4.617401971391671</v>
      </c>
      <c r="H240" s="228">
        <v>1.722111001819597</v>
      </c>
      <c r="I240" s="228">
        <v>-8.818659273573807</v>
      </c>
      <c r="J240" s="228">
        <v>6.33823452096249</v>
      </c>
      <c r="K240" s="228">
        <v>5.217320493665017</v>
      </c>
      <c r="L240" s="228">
        <v>0.35360400073179193</v>
      </c>
      <c r="M240" s="228">
        <v>-8.309734732751798</v>
      </c>
      <c r="N240" s="228">
        <v>-20.00579396051053</v>
      </c>
      <c r="O240" s="228"/>
      <c r="P240" s="322">
        <v>24.1581350952421</v>
      </c>
      <c r="Q240" s="28"/>
      <c r="R240" s="320">
        <v>4.152341134731568</v>
      </c>
      <c r="S240" s="7">
        <v>24893.28510271575</v>
      </c>
      <c r="U240" s="55">
        <v>-4.152341134731568</v>
      </c>
      <c r="V240" s="321">
        <v>-24893.28510271575</v>
      </c>
      <c r="W240" s="98"/>
      <c r="X240" s="304">
        <v>20.00579396051053</v>
      </c>
      <c r="Y240" s="303">
        <v>119934.73479326064</v>
      </c>
    </row>
    <row r="241" spans="1:25" ht="15">
      <c r="A241" s="285">
        <v>707</v>
      </c>
      <c r="B241" s="36" t="s">
        <v>1220</v>
      </c>
      <c r="C241" s="98">
        <v>2467</v>
      </c>
      <c r="D241" s="286">
        <v>-12.024758013850448</v>
      </c>
      <c r="E241" s="228">
        <v>-0.11899232079130298</v>
      </c>
      <c r="F241" s="228">
        <v>-7.760467026868749</v>
      </c>
      <c r="G241" s="228">
        <v>-3.3661927221515686</v>
      </c>
      <c r="H241" s="228">
        <v>0.12637634408595425</v>
      </c>
      <c r="I241" s="228">
        <v>-5.225648207185339</v>
      </c>
      <c r="J241" s="228">
        <v>8.06069333669912</v>
      </c>
      <c r="K241" s="228">
        <v>1.748757326895533</v>
      </c>
      <c r="L241" s="228">
        <v>0.3068874839867816</v>
      </c>
      <c r="M241" s="228">
        <v>-26.703903722328608</v>
      </c>
      <c r="N241" s="228">
        <v>-44.95724752150863</v>
      </c>
      <c r="O241" s="228"/>
      <c r="P241" s="322">
        <v>24.1581350952421</v>
      </c>
      <c r="Q241" s="28"/>
      <c r="R241" s="320">
        <v>-20.79911242626653</v>
      </c>
      <c r="S241" s="7">
        <v>-51311.410355599524</v>
      </c>
      <c r="U241" s="55">
        <v>20.79911242626653</v>
      </c>
      <c r="V241" s="321">
        <v>51311.410355599524</v>
      </c>
      <c r="W241" s="98"/>
      <c r="X241" s="304">
        <v>44.95724752150863</v>
      </c>
      <c r="Y241" s="303">
        <v>110909.52963556179</v>
      </c>
    </row>
    <row r="242" spans="1:25" ht="15">
      <c r="A242" s="285">
        <v>710</v>
      </c>
      <c r="B242" s="36" t="s">
        <v>250</v>
      </c>
      <c r="C242" s="98">
        <v>28695</v>
      </c>
      <c r="D242" s="286">
        <v>-8.296018520737558</v>
      </c>
      <c r="E242" s="228">
        <v>-0.10548511542573569</v>
      </c>
      <c r="F242" s="228">
        <v>-7.460653838350388</v>
      </c>
      <c r="G242" s="228">
        <v>-4.264875202453054</v>
      </c>
      <c r="H242" s="228">
        <v>0.9454942180464675</v>
      </c>
      <c r="I242" s="228">
        <v>-6.733983631783611</v>
      </c>
      <c r="J242" s="228">
        <v>8.634158985675121</v>
      </c>
      <c r="K242" s="228">
        <v>4.788258123890647</v>
      </c>
      <c r="L242" s="228">
        <v>0.49602086608514845</v>
      </c>
      <c r="M242" s="228">
        <v>-13.042515464227819</v>
      </c>
      <c r="N242" s="228">
        <v>-25.039599579280782</v>
      </c>
      <c r="O242" s="228"/>
      <c r="P242" s="322">
        <v>24.1581350952421</v>
      </c>
      <c r="Q242" s="28"/>
      <c r="R242" s="320">
        <v>-0.881464484038684</v>
      </c>
      <c r="S242" s="7">
        <v>-25293.62336949004</v>
      </c>
      <c r="U242" s="55">
        <v>0.881464484038684</v>
      </c>
      <c r="V242" s="321">
        <v>25293.62336949004</v>
      </c>
      <c r="W242" s="98"/>
      <c r="X242" s="304">
        <v>25.039599579280782</v>
      </c>
      <c r="Y242" s="303">
        <v>718511.309927462</v>
      </c>
    </row>
    <row r="243" spans="1:25" ht="15">
      <c r="A243" s="285">
        <v>729</v>
      </c>
      <c r="B243" s="36" t="s">
        <v>1221</v>
      </c>
      <c r="C243" s="98">
        <v>10165</v>
      </c>
      <c r="D243" s="286">
        <v>-9.907162770505773</v>
      </c>
      <c r="E243" s="228">
        <v>-0.1092354169976415</v>
      </c>
      <c r="F243" s="228">
        <v>-7.8330273062762945</v>
      </c>
      <c r="G243" s="228">
        <v>-2.95252176591999</v>
      </c>
      <c r="H243" s="228">
        <v>0.7933558357350324</v>
      </c>
      <c r="I243" s="228">
        <v>-6.565175843028106</v>
      </c>
      <c r="J243" s="228">
        <v>7.078792136895047</v>
      </c>
      <c r="K243" s="228">
        <v>2.2281817716300267</v>
      </c>
      <c r="L243" s="228">
        <v>0.50646548709972</v>
      </c>
      <c r="M243" s="228">
        <v>-20.038422447710513</v>
      </c>
      <c r="N243" s="228">
        <v>-36.79875031907849</v>
      </c>
      <c r="O243" s="228"/>
      <c r="P243" s="322">
        <v>24.1581350952421</v>
      </c>
      <c r="Q243" s="28"/>
      <c r="R243" s="320">
        <v>-12.640615223836395</v>
      </c>
      <c r="S243" s="7">
        <v>-128491.85375029696</v>
      </c>
      <c r="U243" s="55">
        <v>12.640615223836395</v>
      </c>
      <c r="V243" s="321">
        <v>128491.85375029696</v>
      </c>
      <c r="W243" s="98"/>
      <c r="X243" s="304">
        <v>36.79875031907849</v>
      </c>
      <c r="Y243" s="303">
        <v>374059.29699343286</v>
      </c>
    </row>
    <row r="244" spans="1:25" ht="15">
      <c r="A244" s="285">
        <v>732</v>
      </c>
      <c r="B244" s="36" t="s">
        <v>1222</v>
      </c>
      <c r="C244" s="98">
        <v>3890</v>
      </c>
      <c r="D244" s="286">
        <v>-11.57978257946967</v>
      </c>
      <c r="E244" s="228">
        <v>-0.11419848892710403</v>
      </c>
      <c r="F244" s="228">
        <v>-7.115354331242284</v>
      </c>
      <c r="G244" s="228">
        <v>-2.659144990005422</v>
      </c>
      <c r="H244" s="228">
        <v>0.21906749057861205</v>
      </c>
      <c r="I244" s="228">
        <v>-4.261313988320666</v>
      </c>
      <c r="J244" s="228">
        <v>5.851497258025495</v>
      </c>
      <c r="K244" s="228">
        <v>1.361550552583435</v>
      </c>
      <c r="L244" s="228">
        <v>0.5060251156267389</v>
      </c>
      <c r="M244" s="228">
        <v>-23.545357922419083</v>
      </c>
      <c r="N244" s="228">
        <v>-41.33701188356994</v>
      </c>
      <c r="O244" s="228"/>
      <c r="P244" s="322">
        <v>24.1581350952421</v>
      </c>
      <c r="Q244" s="28"/>
      <c r="R244" s="320">
        <v>-17.178876788327845</v>
      </c>
      <c r="S244" s="7">
        <v>-66825.83070659531</v>
      </c>
      <c r="U244" s="55">
        <v>17.178876788327845</v>
      </c>
      <c r="V244" s="321">
        <v>66825.83070659531</v>
      </c>
      <c r="W244" s="98"/>
      <c r="X244" s="304">
        <v>41.33701188356994</v>
      </c>
      <c r="Y244" s="303">
        <v>160800.97622708709</v>
      </c>
    </row>
    <row r="245" spans="1:25" ht="15">
      <c r="A245" s="285">
        <v>734</v>
      </c>
      <c r="B245" s="36" t="s">
        <v>1223</v>
      </c>
      <c r="C245" s="98">
        <v>54478</v>
      </c>
      <c r="D245" s="286">
        <v>-8.38856336893294</v>
      </c>
      <c r="E245" s="228">
        <v>-0.09977093496458703</v>
      </c>
      <c r="F245" s="228">
        <v>-7.4126702926991985</v>
      </c>
      <c r="G245" s="228">
        <v>-3.9927482029452883</v>
      </c>
      <c r="H245" s="228">
        <v>1.8057467521872776</v>
      </c>
      <c r="I245" s="228">
        <v>-7.045517419160273</v>
      </c>
      <c r="J245" s="228">
        <v>8.22324794489797</v>
      </c>
      <c r="K245" s="228">
        <v>3.9372930711669083</v>
      </c>
      <c r="L245" s="228">
        <v>0.44471025984530427</v>
      </c>
      <c r="M245" s="228">
        <v>-13.81415127677088</v>
      </c>
      <c r="N245" s="228">
        <v>-26.342423467375703</v>
      </c>
      <c r="O245" s="228"/>
      <c r="P245" s="322">
        <v>24.1581350952421</v>
      </c>
      <c r="Q245" s="28"/>
      <c r="R245" s="320">
        <v>-2.1842883721336044</v>
      </c>
      <c r="S245" s="7">
        <v>-118995.6619370945</v>
      </c>
      <c r="U245" s="55">
        <v>2.1842883721336044</v>
      </c>
      <c r="V245" s="321">
        <v>118995.6619370945</v>
      </c>
      <c r="W245" s="98"/>
      <c r="X245" s="304">
        <v>26.342423467375703</v>
      </c>
      <c r="Y245" s="303">
        <v>1435082.5456556936</v>
      </c>
    </row>
    <row r="246" spans="1:25" ht="15">
      <c r="A246" s="285">
        <v>738</v>
      </c>
      <c r="B246" s="36" t="s">
        <v>1224</v>
      </c>
      <c r="C246" s="98">
        <v>3032</v>
      </c>
      <c r="D246" s="286">
        <v>-8.385639378351147</v>
      </c>
      <c r="E246" s="228">
        <v>-0.11236873074575314</v>
      </c>
      <c r="F246" s="228">
        <v>-7.880685138882713</v>
      </c>
      <c r="G246" s="228">
        <v>-4.660964635803755</v>
      </c>
      <c r="H246" s="228">
        <v>1.3276064654037565</v>
      </c>
      <c r="I246" s="228">
        <v>-7.288104957574032</v>
      </c>
      <c r="J246" s="228">
        <v>13.366112590312222</v>
      </c>
      <c r="K246" s="228">
        <v>4.853050827843447</v>
      </c>
      <c r="L246" s="228">
        <v>0.299640404879442</v>
      </c>
      <c r="M246" s="228">
        <v>-15.194362154634135</v>
      </c>
      <c r="N246" s="228">
        <v>-23.675714707552665</v>
      </c>
      <c r="O246" s="228"/>
      <c r="P246" s="322">
        <v>24.1581350952421</v>
      </c>
      <c r="Q246" s="28"/>
      <c r="R246" s="320">
        <v>0.48242038768943374</v>
      </c>
      <c r="S246" s="7">
        <v>1462.6986154743631</v>
      </c>
      <c r="U246" s="55">
        <v>-0.48242038768943374</v>
      </c>
      <c r="V246" s="321">
        <v>-1462.6986154743631</v>
      </c>
      <c r="W246" s="98"/>
      <c r="X246" s="304">
        <v>23.675714707552665</v>
      </c>
      <c r="Y246" s="303">
        <v>71784.76699329968</v>
      </c>
    </row>
    <row r="247" spans="1:25" ht="15">
      <c r="A247" s="285">
        <v>739</v>
      </c>
      <c r="B247" s="36" t="s">
        <v>1225</v>
      </c>
      <c r="C247" s="98">
        <v>3729</v>
      </c>
      <c r="D247" s="286">
        <v>-10.979904932806987</v>
      </c>
      <c r="E247" s="228">
        <v>-0.11806299987241665</v>
      </c>
      <c r="F247" s="228">
        <v>-6.944969537102384</v>
      </c>
      <c r="G247" s="228">
        <v>-2.6567445592264445</v>
      </c>
      <c r="H247" s="228">
        <v>1.1704977667043945</v>
      </c>
      <c r="I247" s="228">
        <v>-5.28107267471985</v>
      </c>
      <c r="J247" s="228">
        <v>8.178171111190526</v>
      </c>
      <c r="K247" s="228">
        <v>2.184734476958936</v>
      </c>
      <c r="L247" s="228">
        <v>0.2842392041280628</v>
      </c>
      <c r="M247" s="228">
        <v>-23.657528480121364</v>
      </c>
      <c r="N247" s="228">
        <v>-37.82064062486752</v>
      </c>
      <c r="O247" s="228"/>
      <c r="P247" s="322">
        <v>24.1581350952421</v>
      </c>
      <c r="Q247" s="28"/>
      <c r="R247" s="320">
        <v>-13.662505529625424</v>
      </c>
      <c r="S247" s="7">
        <v>-50947.48311997321</v>
      </c>
      <c r="U247" s="55">
        <v>13.662505529625424</v>
      </c>
      <c r="V247" s="321">
        <v>50947.48311997321</v>
      </c>
      <c r="W247" s="98"/>
      <c r="X247" s="304">
        <v>37.82064062486752</v>
      </c>
      <c r="Y247" s="303">
        <v>141033.168890131</v>
      </c>
    </row>
    <row r="248" spans="1:25" ht="15">
      <c r="A248" s="285">
        <v>740</v>
      </c>
      <c r="B248" s="36" t="s">
        <v>1226</v>
      </c>
      <c r="C248" s="98">
        <v>36256</v>
      </c>
      <c r="D248" s="286">
        <v>-9.629538425647748</v>
      </c>
      <c r="E248" s="228">
        <v>-0.1068391312693275</v>
      </c>
      <c r="F248" s="228">
        <v>-7.024326541507892</v>
      </c>
      <c r="G248" s="228">
        <v>-3.1263167633651356</v>
      </c>
      <c r="H248" s="228">
        <v>2.5001932988526434</v>
      </c>
      <c r="I248" s="228">
        <v>-5.6961504853521605</v>
      </c>
      <c r="J248" s="228">
        <v>4.497096655600622</v>
      </c>
      <c r="K248" s="228">
        <v>2.863783100248906</v>
      </c>
      <c r="L248" s="228">
        <v>0.7392165813668581</v>
      </c>
      <c r="M248" s="228">
        <v>-17.70817153863551</v>
      </c>
      <c r="N248" s="228">
        <v>-32.691053249708744</v>
      </c>
      <c r="O248" s="228"/>
      <c r="P248" s="322">
        <v>24.1581350952421</v>
      </c>
      <c r="Q248" s="28"/>
      <c r="R248" s="320">
        <v>-8.532918154466646</v>
      </c>
      <c r="S248" s="7">
        <v>-309369.48060834274</v>
      </c>
      <c r="U248" s="55">
        <v>8.532918154466646</v>
      </c>
      <c r="V248" s="321">
        <v>309369.48060834274</v>
      </c>
      <c r="W248" s="98"/>
      <c r="X248" s="304">
        <v>32.691053249708744</v>
      </c>
      <c r="Y248" s="303">
        <v>1185246.8266214402</v>
      </c>
    </row>
    <row r="249" spans="1:25" ht="15">
      <c r="A249" s="285">
        <v>742</v>
      </c>
      <c r="B249" s="36" t="s">
        <v>1227</v>
      </c>
      <c r="C249" s="98">
        <v>1126</v>
      </c>
      <c r="D249" s="286">
        <v>-11.895851554076819</v>
      </c>
      <c r="E249" s="228">
        <v>-0.11817954756201643</v>
      </c>
      <c r="F249" s="228">
        <v>-8.237755997806087</v>
      </c>
      <c r="G249" s="228">
        <v>-1.8114356710241326</v>
      </c>
      <c r="H249" s="228">
        <v>0.477953077948777</v>
      </c>
      <c r="I249" s="228">
        <v>-4.998042116585019</v>
      </c>
      <c r="J249" s="228">
        <v>7.422284484791872</v>
      </c>
      <c r="K249" s="228">
        <v>1.2828431251936612</v>
      </c>
      <c r="L249" s="228">
        <v>0.5378979914709698</v>
      </c>
      <c r="M249" s="228">
        <v>-21.639399558992185</v>
      </c>
      <c r="N249" s="228">
        <v>-38.979685766640976</v>
      </c>
      <c r="O249" s="228"/>
      <c r="P249" s="322">
        <v>24.1581350952421</v>
      </c>
      <c r="Q249" s="28"/>
      <c r="R249" s="320">
        <v>-14.821550671398878</v>
      </c>
      <c r="S249" s="7">
        <v>-16689.066055995136</v>
      </c>
      <c r="U249" s="55">
        <v>14.821550671398878</v>
      </c>
      <c r="V249" s="321">
        <v>16689.066055995136</v>
      </c>
      <c r="W249" s="98"/>
      <c r="X249" s="304">
        <v>38.979685766640976</v>
      </c>
      <c r="Y249" s="303">
        <v>43891.12617323774</v>
      </c>
    </row>
    <row r="250" spans="1:25" ht="15">
      <c r="A250" s="285">
        <v>743</v>
      </c>
      <c r="B250" s="36" t="s">
        <v>1228</v>
      </c>
      <c r="C250" s="98">
        <v>60354</v>
      </c>
      <c r="D250" s="286">
        <v>-6.930873004274331</v>
      </c>
      <c r="E250" s="228">
        <v>-0.09565624181620787</v>
      </c>
      <c r="F250" s="228">
        <v>-7.458193537583043</v>
      </c>
      <c r="G250" s="228">
        <v>-4.144742049395635</v>
      </c>
      <c r="H250" s="228">
        <v>1.730163916096019</v>
      </c>
      <c r="I250" s="228">
        <v>-7.636879309310419</v>
      </c>
      <c r="J250" s="228">
        <v>6.216260916726311</v>
      </c>
      <c r="K250" s="228">
        <v>4.128685162503185</v>
      </c>
      <c r="L250" s="228">
        <v>0.825407025766257</v>
      </c>
      <c r="M250" s="228">
        <v>-10.285983182197283</v>
      </c>
      <c r="N250" s="228">
        <v>-23.65181030348515</v>
      </c>
      <c r="O250" s="228"/>
      <c r="P250" s="322">
        <v>24.1581350952421</v>
      </c>
      <c r="Q250" s="28"/>
      <c r="R250" s="320">
        <v>0.5063247917569491</v>
      </c>
      <c r="S250" s="7">
        <v>30558.726481698908</v>
      </c>
      <c r="U250" s="55">
        <v>-0.5063247917569491</v>
      </c>
      <c r="V250" s="321">
        <v>-30558.726481698908</v>
      </c>
      <c r="W250" s="98"/>
      <c r="X250" s="304">
        <v>23.65181030348515</v>
      </c>
      <c r="Y250" s="303">
        <v>1427481.3590565426</v>
      </c>
    </row>
    <row r="251" spans="1:25" ht="15">
      <c r="A251" s="285">
        <v>746</v>
      </c>
      <c r="B251" s="36" t="s">
        <v>1229</v>
      </c>
      <c r="C251" s="98">
        <v>5198</v>
      </c>
      <c r="D251" s="286">
        <v>-8.535240743833409</v>
      </c>
      <c r="E251" s="228">
        <v>-0.09609808738657623</v>
      </c>
      <c r="F251" s="228">
        <v>-7.09508193459675</v>
      </c>
      <c r="G251" s="228">
        <v>-3.9239641507756318</v>
      </c>
      <c r="H251" s="228">
        <v>1.9050448345852136</v>
      </c>
      <c r="I251" s="228">
        <v>-12.827196177079811</v>
      </c>
      <c r="J251" s="228">
        <v>5.924940275344922</v>
      </c>
      <c r="K251" s="228">
        <v>3.101272021178064</v>
      </c>
      <c r="L251" s="228">
        <v>0.3786913620215495</v>
      </c>
      <c r="M251" s="228">
        <v>-15.320231244415337</v>
      </c>
      <c r="N251" s="228">
        <v>-36.487863844957765</v>
      </c>
      <c r="O251" s="228"/>
      <c r="P251" s="322">
        <v>24.1581350952421</v>
      </c>
      <c r="Q251" s="28"/>
      <c r="R251" s="320">
        <v>-12.329728749715667</v>
      </c>
      <c r="S251" s="7">
        <v>-64089.93004102204</v>
      </c>
      <c r="U251" s="55">
        <v>12.329728749715667</v>
      </c>
      <c r="V251" s="321">
        <v>64089.93004102204</v>
      </c>
      <c r="W251" s="98"/>
      <c r="X251" s="304">
        <v>36.487863844957765</v>
      </c>
      <c r="Y251" s="303">
        <v>189663.91626609047</v>
      </c>
    </row>
    <row r="252" spans="1:25" ht="15">
      <c r="A252" s="285">
        <v>747</v>
      </c>
      <c r="B252" s="36" t="s">
        <v>1230</v>
      </c>
      <c r="C252" s="98">
        <v>1632</v>
      </c>
      <c r="D252" s="286">
        <v>-12.270248243045671</v>
      </c>
      <c r="E252" s="228">
        <v>-0.11880369694231191</v>
      </c>
      <c r="F252" s="228">
        <v>-7.502415131531337</v>
      </c>
      <c r="G252" s="228">
        <v>-2.8566898677495423</v>
      </c>
      <c r="H252" s="228">
        <v>0.02547144124673604</v>
      </c>
      <c r="I252" s="228">
        <v>-7.080623251562281</v>
      </c>
      <c r="J252" s="228">
        <v>7.217725048436201</v>
      </c>
      <c r="K252" s="228">
        <v>1.7583964255411872</v>
      </c>
      <c r="L252" s="228">
        <v>0.2783424349247758</v>
      </c>
      <c r="M252" s="228">
        <v>-26.167388512122567</v>
      </c>
      <c r="N252" s="228">
        <v>-46.71623335280481</v>
      </c>
      <c r="O252" s="228"/>
      <c r="P252" s="322">
        <v>24.1581350952421</v>
      </c>
      <c r="Q252" s="28"/>
      <c r="R252" s="320">
        <v>-22.55809825756271</v>
      </c>
      <c r="S252" s="7">
        <v>-36814.81635634234</v>
      </c>
      <c r="U252" s="55">
        <v>22.55809825756271</v>
      </c>
      <c r="V252" s="321">
        <v>36814.81635634234</v>
      </c>
      <c r="W252" s="98"/>
      <c r="X252" s="304">
        <v>46.71623335280481</v>
      </c>
      <c r="Y252" s="303">
        <v>76240.89283177744</v>
      </c>
    </row>
    <row r="253" spans="1:25" ht="15">
      <c r="A253" s="285">
        <v>748</v>
      </c>
      <c r="B253" s="36" t="s">
        <v>1231</v>
      </c>
      <c r="C253" s="98">
        <v>5593</v>
      </c>
      <c r="D253" s="286">
        <v>-8.819010998661529</v>
      </c>
      <c r="E253" s="228">
        <v>-0.10419229448167261</v>
      </c>
      <c r="F253" s="228">
        <v>-6.620534115517678</v>
      </c>
      <c r="G253" s="228">
        <v>-3.151910097243416</v>
      </c>
      <c r="H253" s="228">
        <v>1.0083284218768698</v>
      </c>
      <c r="I253" s="228">
        <v>-10.510391067267374</v>
      </c>
      <c r="J253" s="228">
        <v>10.086775752400769</v>
      </c>
      <c r="K253" s="228">
        <v>2.252078929054444</v>
      </c>
      <c r="L253" s="228">
        <v>0.5143835879460902</v>
      </c>
      <c r="M253" s="228">
        <v>-16.020128422670922</v>
      </c>
      <c r="N253" s="228">
        <v>-31.36460030456442</v>
      </c>
      <c r="O253" s="228"/>
      <c r="P253" s="322">
        <v>24.1581350952421</v>
      </c>
      <c r="Q253" s="28"/>
      <c r="R253" s="320">
        <v>-7.206465209322321</v>
      </c>
      <c r="S253" s="7">
        <v>-40305.75991573974</v>
      </c>
      <c r="U253" s="55">
        <v>7.206465209322321</v>
      </c>
      <c r="V253" s="321">
        <v>40305.75991573974</v>
      </c>
      <c r="W253" s="98"/>
      <c r="X253" s="304">
        <v>31.36460030456442</v>
      </c>
      <c r="Y253" s="303">
        <v>175422.2095034288</v>
      </c>
    </row>
    <row r="254" spans="1:25" ht="15">
      <c r="A254" s="285">
        <v>749</v>
      </c>
      <c r="B254" s="36" t="s">
        <v>1232</v>
      </c>
      <c r="C254" s="98">
        <v>21567</v>
      </c>
      <c r="D254" s="286">
        <v>-5.961716607900348</v>
      </c>
      <c r="E254" s="228">
        <v>-0.09611387021820662</v>
      </c>
      <c r="F254" s="228">
        <v>-6.530459963907556</v>
      </c>
      <c r="G254" s="228">
        <v>-4.444976055174069</v>
      </c>
      <c r="H254" s="228">
        <v>2.488709750985002</v>
      </c>
      <c r="I254" s="228">
        <v>-8.697255743020637</v>
      </c>
      <c r="J254" s="228">
        <v>7.587759011686386</v>
      </c>
      <c r="K254" s="228">
        <v>4.535646016104104</v>
      </c>
      <c r="L254" s="228">
        <v>0.6248540515286292</v>
      </c>
      <c r="M254" s="228">
        <v>-10.321581698213238</v>
      </c>
      <c r="N254" s="228">
        <v>-20.815135108129937</v>
      </c>
      <c r="O254" s="228"/>
      <c r="P254" s="322">
        <v>24.1581350952421</v>
      </c>
      <c r="Q254" s="28"/>
      <c r="R254" s="320">
        <v>3.3429999871121616</v>
      </c>
      <c r="S254" s="7">
        <v>72098.48072204799</v>
      </c>
      <c r="U254" s="55">
        <v>-3.3429999871121616</v>
      </c>
      <c r="V254" s="321">
        <v>-72098.48072204799</v>
      </c>
      <c r="W254" s="98"/>
      <c r="X254" s="304">
        <v>20.815135108129937</v>
      </c>
      <c r="Y254" s="303">
        <v>448920.0188770383</v>
      </c>
    </row>
    <row r="255" spans="1:25" ht="15">
      <c r="A255" s="285">
        <v>751</v>
      </c>
      <c r="B255" s="36" t="s">
        <v>1233</v>
      </c>
      <c r="C255" s="98">
        <v>3356</v>
      </c>
      <c r="D255" s="286">
        <v>-8.468437310121246</v>
      </c>
      <c r="E255" s="228">
        <v>-0.10874513280953936</v>
      </c>
      <c r="F255" s="228">
        <v>-6.080622514232788</v>
      </c>
      <c r="G255" s="228">
        <v>-3.429560034911474</v>
      </c>
      <c r="H255" s="228">
        <v>1.1092632675755907</v>
      </c>
      <c r="I255" s="228">
        <v>-7.625043561682516</v>
      </c>
      <c r="J255" s="228">
        <v>11.264811189983515</v>
      </c>
      <c r="K255" s="228">
        <v>2.536594202081381</v>
      </c>
      <c r="L255" s="228">
        <v>0.40606810530146076</v>
      </c>
      <c r="M255" s="228">
        <v>-17.381197743441682</v>
      </c>
      <c r="N255" s="228">
        <v>-27.776869532257297</v>
      </c>
      <c r="O255" s="228"/>
      <c r="P255" s="322">
        <v>24.1581350952421</v>
      </c>
      <c r="Q255" s="28"/>
      <c r="R255" s="320">
        <v>-3.618734437015199</v>
      </c>
      <c r="S255" s="7">
        <v>-12144.472770623008</v>
      </c>
      <c r="U255" s="55">
        <v>3.618734437015199</v>
      </c>
      <c r="V255" s="321">
        <v>12144.472770623008</v>
      </c>
      <c r="W255" s="98"/>
      <c r="X255" s="304">
        <v>27.776869532257297</v>
      </c>
      <c r="Y255" s="303">
        <v>93219.1741502555</v>
      </c>
    </row>
    <row r="256" spans="1:25" ht="15">
      <c r="A256" s="285">
        <v>753</v>
      </c>
      <c r="B256" s="36" t="s">
        <v>1234</v>
      </c>
      <c r="C256" s="98">
        <v>18914</v>
      </c>
      <c r="D256" s="286">
        <v>-5.169572753225521</v>
      </c>
      <c r="E256" s="228">
        <v>-0.08999059246586043</v>
      </c>
      <c r="F256" s="228">
        <v>-6.198848235413705</v>
      </c>
      <c r="G256" s="228">
        <v>-3.974656368811301</v>
      </c>
      <c r="H256" s="228">
        <v>3.773457869561402</v>
      </c>
      <c r="I256" s="228">
        <v>-8.698214476503185</v>
      </c>
      <c r="J256" s="228">
        <v>9.575582498018582</v>
      </c>
      <c r="K256" s="228">
        <v>6.237984424263051</v>
      </c>
      <c r="L256" s="228">
        <v>0.3442416325346492</v>
      </c>
      <c r="M256" s="228">
        <v>-7.277869782254323</v>
      </c>
      <c r="N256" s="228">
        <v>-11.477885784296209</v>
      </c>
      <c r="O256" s="228"/>
      <c r="P256" s="322">
        <v>24.1581350952421</v>
      </c>
      <c r="Q256" s="28"/>
      <c r="R256" s="320">
        <v>12.68024931094589</v>
      </c>
      <c r="S256" s="7">
        <v>239834.23546723055</v>
      </c>
      <c r="U256" s="55">
        <v>-12.68024931094589</v>
      </c>
      <c r="V256" s="321">
        <v>-239834.23546723055</v>
      </c>
      <c r="W256" s="98"/>
      <c r="X256" s="304">
        <v>11.477885784296209</v>
      </c>
      <c r="Y256" s="303">
        <v>217092.7317241785</v>
      </c>
    </row>
    <row r="257" spans="1:25" ht="15">
      <c r="A257" s="285">
        <v>755</v>
      </c>
      <c r="B257" s="36" t="s">
        <v>1235</v>
      </c>
      <c r="C257" s="98">
        <v>6183</v>
      </c>
      <c r="D257" s="286">
        <v>-5.849593774540627</v>
      </c>
      <c r="E257" s="228">
        <v>-0.10684995333272378</v>
      </c>
      <c r="F257" s="228">
        <v>-7.356962282922434</v>
      </c>
      <c r="G257" s="228">
        <v>-5.655164803696329</v>
      </c>
      <c r="H257" s="228">
        <v>3.2764273692194856</v>
      </c>
      <c r="I257" s="228">
        <v>-8.936526138279113</v>
      </c>
      <c r="J257" s="228">
        <v>17.2440427225631</v>
      </c>
      <c r="K257" s="228">
        <v>7.566219679623535</v>
      </c>
      <c r="L257" s="228">
        <v>0.31836288206178465</v>
      </c>
      <c r="M257" s="228">
        <v>-7.564667291968243</v>
      </c>
      <c r="N257" s="228">
        <v>-7.064711591271563</v>
      </c>
      <c r="O257" s="228"/>
      <c r="P257" s="322">
        <v>24.1581350952421</v>
      </c>
      <c r="Q257" s="28"/>
      <c r="R257" s="320">
        <v>17.093423503970534</v>
      </c>
      <c r="S257" s="7">
        <v>105688.63752504981</v>
      </c>
      <c r="U257" s="55">
        <v>-17.093423503970534</v>
      </c>
      <c r="V257" s="321">
        <v>-105688.63752504981</v>
      </c>
      <c r="W257" s="98"/>
      <c r="X257" s="304">
        <v>7.064711591271564</v>
      </c>
      <c r="Y257" s="303">
        <v>43681.11176883208</v>
      </c>
    </row>
    <row r="258" spans="1:25" ht="15">
      <c r="A258" s="285">
        <v>758</v>
      </c>
      <c r="B258" s="36" t="s">
        <v>1236</v>
      </c>
      <c r="C258" s="98">
        <v>8884</v>
      </c>
      <c r="D258" s="286">
        <v>-8.058190988958303</v>
      </c>
      <c r="E258" s="228">
        <v>-0.10191766233015707</v>
      </c>
      <c r="F258" s="228">
        <v>-7.133236486730593</v>
      </c>
      <c r="G258" s="228">
        <v>-3.214258432915852</v>
      </c>
      <c r="H258" s="228">
        <v>0.8712094678950509</v>
      </c>
      <c r="I258" s="228">
        <v>-6.074310082558945</v>
      </c>
      <c r="J258" s="228">
        <v>6.930294603676881</v>
      </c>
      <c r="K258" s="228">
        <v>2.4107208032004888</v>
      </c>
      <c r="L258" s="228">
        <v>0.6476693848227111</v>
      </c>
      <c r="M258" s="228">
        <v>-15.020978321311592</v>
      </c>
      <c r="N258" s="228">
        <v>-28.74299771521031</v>
      </c>
      <c r="O258" s="228"/>
      <c r="P258" s="322">
        <v>24.1581350952421</v>
      </c>
      <c r="Q258" s="28"/>
      <c r="R258" s="320">
        <v>-4.584862619968213</v>
      </c>
      <c r="S258" s="7">
        <v>-40731.91951579761</v>
      </c>
      <c r="U258" s="55">
        <v>4.584862619968213</v>
      </c>
      <c r="V258" s="321">
        <v>40731.91951579761</v>
      </c>
      <c r="W258" s="98"/>
      <c r="X258" s="304">
        <v>28.74299771521031</v>
      </c>
      <c r="Y258" s="303">
        <v>255352.7917019284</v>
      </c>
    </row>
    <row r="259" spans="1:25" ht="15">
      <c r="A259" s="285">
        <v>759</v>
      </c>
      <c r="B259" s="36" t="s">
        <v>1237</v>
      </c>
      <c r="C259" s="98">
        <v>2284</v>
      </c>
      <c r="D259" s="286">
        <v>-11.455199229153095</v>
      </c>
      <c r="E259" s="228">
        <v>-0.11305304542936456</v>
      </c>
      <c r="F259" s="228">
        <v>-8.154830215887717</v>
      </c>
      <c r="G259" s="228">
        <v>-3.63590080803324</v>
      </c>
      <c r="H259" s="228">
        <v>1.2194173693884</v>
      </c>
      <c r="I259" s="228">
        <v>-7.456396960655515</v>
      </c>
      <c r="J259" s="228">
        <v>6.010109482256182</v>
      </c>
      <c r="K259" s="228">
        <v>1.7117905188004476</v>
      </c>
      <c r="L259" s="228">
        <v>0.19888566278337744</v>
      </c>
      <c r="M259" s="228">
        <v>-23.16269216916073</v>
      </c>
      <c r="N259" s="228">
        <v>-44.83786939509125</v>
      </c>
      <c r="O259" s="228"/>
      <c r="P259" s="322">
        <v>24.1581350952421</v>
      </c>
      <c r="Q259" s="28"/>
      <c r="R259" s="320">
        <v>-20.679734299849155</v>
      </c>
      <c r="S259" s="7">
        <v>-47232.51314085547</v>
      </c>
      <c r="U259" s="55">
        <v>20.679734299849155</v>
      </c>
      <c r="V259" s="321">
        <v>47232.51314085547</v>
      </c>
      <c r="W259" s="98"/>
      <c r="X259" s="304">
        <v>44.83786939509125</v>
      </c>
      <c r="Y259" s="303">
        <v>102409.69369838842</v>
      </c>
    </row>
    <row r="260" spans="1:25" ht="15">
      <c r="A260" s="285">
        <v>761</v>
      </c>
      <c r="B260" s="36" t="s">
        <v>1238</v>
      </c>
      <c r="C260" s="98">
        <v>9146</v>
      </c>
      <c r="D260" s="286">
        <v>-9.29566023912927</v>
      </c>
      <c r="E260" s="228">
        <v>-0.10447584533160562</v>
      </c>
      <c r="F260" s="228">
        <v>-8.178367775690262</v>
      </c>
      <c r="G260" s="228">
        <v>-3.3292649573958424</v>
      </c>
      <c r="H260" s="228">
        <v>0.3270841472894729</v>
      </c>
      <c r="I260" s="228">
        <v>-6.550041618097996</v>
      </c>
      <c r="J260" s="228">
        <v>8.75004100460464</v>
      </c>
      <c r="K260" s="228">
        <v>2.920760470717549</v>
      </c>
      <c r="L260" s="228">
        <v>0.23177957406375382</v>
      </c>
      <c r="M260" s="228">
        <v>-18.255921413085797</v>
      </c>
      <c r="N260" s="228">
        <v>-33.48406665205536</v>
      </c>
      <c r="O260" s="228"/>
      <c r="P260" s="322">
        <v>24.1581350952421</v>
      </c>
      <c r="Q260" s="28"/>
      <c r="R260" s="320">
        <v>-9.325931556813263</v>
      </c>
      <c r="S260" s="7">
        <v>-85294.9700186141</v>
      </c>
      <c r="U260" s="55">
        <v>9.325931556813263</v>
      </c>
      <c r="V260" s="321">
        <v>85294.9700186141</v>
      </c>
      <c r="W260" s="98"/>
      <c r="X260" s="304">
        <v>33.48406665205536</v>
      </c>
      <c r="Y260" s="303">
        <v>306245.2735996983</v>
      </c>
    </row>
    <row r="261" spans="1:25" ht="15">
      <c r="A261" s="285">
        <v>762</v>
      </c>
      <c r="B261" s="36" t="s">
        <v>1239</v>
      </c>
      <c r="C261" s="98">
        <v>4454</v>
      </c>
      <c r="D261" s="286">
        <v>-10.113460762042438</v>
      </c>
      <c r="E261" s="228">
        <v>-0.11079912923047762</v>
      </c>
      <c r="F261" s="228">
        <v>-7.64715291130689</v>
      </c>
      <c r="G261" s="228">
        <v>-2.9112068499585035</v>
      </c>
      <c r="H261" s="228">
        <v>0.8791952653671636</v>
      </c>
      <c r="I261" s="228">
        <v>-6.15240840418344</v>
      </c>
      <c r="J261" s="228">
        <v>7.196219191509665</v>
      </c>
      <c r="K261" s="228">
        <v>2.218287493341165</v>
      </c>
      <c r="L261" s="228">
        <v>0.44194829362101806</v>
      </c>
      <c r="M261" s="228">
        <v>-21.8417894624152</v>
      </c>
      <c r="N261" s="228">
        <v>-38.04116727529794</v>
      </c>
      <c r="O261" s="228"/>
      <c r="P261" s="322">
        <v>24.1581350952421</v>
      </c>
      <c r="Q261" s="28"/>
      <c r="R261" s="320">
        <v>-13.883032180055839</v>
      </c>
      <c r="S261" s="7">
        <v>-61835.0253299687</v>
      </c>
      <c r="U261" s="55">
        <v>13.883032180055839</v>
      </c>
      <c r="V261" s="321">
        <v>61835.0253299687</v>
      </c>
      <c r="W261" s="98"/>
      <c r="X261" s="304">
        <v>38.04116727529794</v>
      </c>
      <c r="Y261" s="303">
        <v>169435.35904417702</v>
      </c>
    </row>
    <row r="262" spans="1:25" ht="15">
      <c r="A262" s="285">
        <v>765</v>
      </c>
      <c r="B262" s="36" t="s">
        <v>1240</v>
      </c>
      <c r="C262" s="98">
        <v>10659</v>
      </c>
      <c r="D262" s="286">
        <v>-8.791005368663747</v>
      </c>
      <c r="E262" s="228">
        <v>-0.11153977861594447</v>
      </c>
      <c r="F262" s="228">
        <v>-7.6370822321959135</v>
      </c>
      <c r="G262" s="228">
        <v>-3.9228229284407594</v>
      </c>
      <c r="H262" s="228">
        <v>2.247452799546821</v>
      </c>
      <c r="I262" s="228">
        <v>-6.823824908660713</v>
      </c>
      <c r="J262" s="228">
        <v>9.076415208298242</v>
      </c>
      <c r="K262" s="228">
        <v>3.602959414306929</v>
      </c>
      <c r="L262" s="228">
        <v>0.5824326548984143</v>
      </c>
      <c r="M262" s="228">
        <v>-17.27819432872751</v>
      </c>
      <c r="N262" s="228">
        <v>-29.055209468254176</v>
      </c>
      <c r="O262" s="228"/>
      <c r="P262" s="322">
        <v>24.1581350952421</v>
      </c>
      <c r="Q262" s="28"/>
      <c r="R262" s="320">
        <v>-4.897074373012078</v>
      </c>
      <c r="S262" s="7">
        <v>-52197.91574193574</v>
      </c>
      <c r="U262" s="55">
        <v>4.897074373012078</v>
      </c>
      <c r="V262" s="321">
        <v>52197.91574193574</v>
      </c>
      <c r="W262" s="98"/>
      <c r="X262" s="304">
        <v>29.055209468254176</v>
      </c>
      <c r="Y262" s="303">
        <v>309699.4777221213</v>
      </c>
    </row>
    <row r="263" spans="1:25" ht="15">
      <c r="A263" s="285">
        <v>768</v>
      </c>
      <c r="B263" s="36" t="s">
        <v>1241</v>
      </c>
      <c r="C263" s="98">
        <v>2794</v>
      </c>
      <c r="D263" s="286">
        <v>-12.060427828617838</v>
      </c>
      <c r="E263" s="228">
        <v>-0.12245841135227874</v>
      </c>
      <c r="F263" s="228">
        <v>-7.516182822473563</v>
      </c>
      <c r="G263" s="228">
        <v>-2.5029265555658124</v>
      </c>
      <c r="H263" s="228">
        <v>0.3655760018265566</v>
      </c>
      <c r="I263" s="228">
        <v>-5.1473641583397365</v>
      </c>
      <c r="J263" s="228">
        <v>6.525454406948637</v>
      </c>
      <c r="K263" s="228">
        <v>1.9645773672436067</v>
      </c>
      <c r="L263" s="228">
        <v>0.32516453385628785</v>
      </c>
      <c r="M263" s="228">
        <v>-26.397830324117763</v>
      </c>
      <c r="N263" s="228">
        <v>-44.5664177905919</v>
      </c>
      <c r="O263" s="228"/>
      <c r="P263" s="322">
        <v>24.1581350952421</v>
      </c>
      <c r="Q263" s="28"/>
      <c r="R263" s="320">
        <v>-20.4082826953498</v>
      </c>
      <c r="S263" s="7">
        <v>-57020.741850807346</v>
      </c>
      <c r="U263" s="55">
        <v>20.4082826953498</v>
      </c>
      <c r="V263" s="321">
        <v>57020.741850807346</v>
      </c>
      <c r="W263" s="98"/>
      <c r="X263" s="304">
        <v>44.5664177905919</v>
      </c>
      <c r="Y263" s="303">
        <v>124518.57130691377</v>
      </c>
    </row>
    <row r="264" spans="1:25" ht="15">
      <c r="A264" s="285">
        <v>777</v>
      </c>
      <c r="B264" s="36" t="s">
        <v>1242</v>
      </c>
      <c r="C264" s="98">
        <v>8661</v>
      </c>
      <c r="D264" s="286">
        <v>-9.96693178423683</v>
      </c>
      <c r="E264" s="228">
        <v>-0.112838962979354</v>
      </c>
      <c r="F264" s="228">
        <v>-7.231222247758022</v>
      </c>
      <c r="G264" s="228">
        <v>-2.8260153315873553</v>
      </c>
      <c r="H264" s="228">
        <v>0.630176909122903</v>
      </c>
      <c r="I264" s="228">
        <v>-5.2150546732483</v>
      </c>
      <c r="J264" s="228">
        <v>5.79988987675134</v>
      </c>
      <c r="K264" s="228">
        <v>1.64778614785873</v>
      </c>
      <c r="L264" s="228">
        <v>0.4195865177667559</v>
      </c>
      <c r="M264" s="228">
        <v>-22.729487961582954</v>
      </c>
      <c r="N264" s="228">
        <v>-39.58411150989309</v>
      </c>
      <c r="O264" s="228"/>
      <c r="P264" s="322">
        <v>24.1581350952421</v>
      </c>
      <c r="Q264" s="28"/>
      <c r="R264" s="320">
        <v>-15.425976414650993</v>
      </c>
      <c r="S264" s="7">
        <v>-133604.38172729226</v>
      </c>
      <c r="U264" s="55">
        <v>15.425976414650993</v>
      </c>
      <c r="V264" s="321">
        <v>133604.38172729226</v>
      </c>
      <c r="W264" s="98"/>
      <c r="X264" s="304">
        <v>39.58411150989309</v>
      </c>
      <c r="Y264" s="303">
        <v>342837.98978718405</v>
      </c>
    </row>
    <row r="265" spans="1:25" ht="15">
      <c r="A265" s="285">
        <v>778</v>
      </c>
      <c r="B265" s="36" t="s">
        <v>1243</v>
      </c>
      <c r="C265" s="98">
        <v>7456</v>
      </c>
      <c r="D265" s="286">
        <v>-9.834711462680449</v>
      </c>
      <c r="E265" s="228">
        <v>-0.11509649041150849</v>
      </c>
      <c r="F265" s="228">
        <v>-6.916975012020503</v>
      </c>
      <c r="G265" s="228">
        <v>-3.009179482471152</v>
      </c>
      <c r="H265" s="228">
        <v>1.2529145829320685</v>
      </c>
      <c r="I265" s="228">
        <v>-6.217701189186879</v>
      </c>
      <c r="J265" s="228">
        <v>7.190695646059648</v>
      </c>
      <c r="K265" s="228">
        <v>2.5082106572925404</v>
      </c>
      <c r="L265" s="228">
        <v>0.5077061581245911</v>
      </c>
      <c r="M265" s="228">
        <v>-21.98522626582515</v>
      </c>
      <c r="N265" s="228">
        <v>-36.61936285818679</v>
      </c>
      <c r="O265" s="228"/>
      <c r="P265" s="322">
        <v>24.1581350952421</v>
      </c>
      <c r="Q265" s="28"/>
      <c r="R265" s="320">
        <v>-12.461227762944691</v>
      </c>
      <c r="S265" s="7">
        <v>-92910.91420051562</v>
      </c>
      <c r="U265" s="55">
        <v>12.461227762944691</v>
      </c>
      <c r="V265" s="321">
        <v>92910.91420051562</v>
      </c>
      <c r="W265" s="98"/>
      <c r="X265" s="304">
        <v>36.61936285818679</v>
      </c>
      <c r="Y265" s="303">
        <v>273033.9694706407</v>
      </c>
    </row>
    <row r="266" spans="1:25" ht="15">
      <c r="A266" s="285">
        <v>781</v>
      </c>
      <c r="B266" s="36" t="s">
        <v>1244</v>
      </c>
      <c r="C266" s="98">
        <v>4139</v>
      </c>
      <c r="D266" s="286">
        <v>-10.9336320865774</v>
      </c>
      <c r="E266" s="228">
        <v>-0.10495875471314921</v>
      </c>
      <c r="F266" s="228">
        <v>-7.404435030118862</v>
      </c>
      <c r="G266" s="228">
        <v>-3.3087632824332704</v>
      </c>
      <c r="H266" s="228">
        <v>2.012733541741187</v>
      </c>
      <c r="I266" s="228">
        <v>-5.100210668133939</v>
      </c>
      <c r="J266" s="228">
        <v>5.3890302813967175</v>
      </c>
      <c r="K266" s="228">
        <v>2.266126831980177</v>
      </c>
      <c r="L266" s="228">
        <v>0.25608310997669637</v>
      </c>
      <c r="M266" s="228">
        <v>-23.54669906664463</v>
      </c>
      <c r="N266" s="228">
        <v>-40.47472512352647</v>
      </c>
      <c r="O266" s="228"/>
      <c r="P266" s="322">
        <v>24.1581350952421</v>
      </c>
      <c r="Q266" s="28"/>
      <c r="R266" s="320">
        <v>-16.31659002828437</v>
      </c>
      <c r="S266" s="7">
        <v>-67534.366127069</v>
      </c>
      <c r="T266" s="323"/>
      <c r="U266" s="55">
        <v>16.31659002828437</v>
      </c>
      <c r="V266" s="321">
        <v>67534.366127069</v>
      </c>
      <c r="W266" s="98"/>
      <c r="X266" s="304">
        <v>40.47472512352647</v>
      </c>
      <c r="Y266" s="303">
        <v>167524.88728627606</v>
      </c>
    </row>
    <row r="267" spans="1:25" ht="15">
      <c r="A267" s="285">
        <v>783</v>
      </c>
      <c r="B267" s="36" t="s">
        <v>1245</v>
      </c>
      <c r="C267" s="98">
        <v>4567</v>
      </c>
      <c r="D267" s="286">
        <v>-7.407770175082924</v>
      </c>
      <c r="E267" s="228">
        <v>-0.10426703468416151</v>
      </c>
      <c r="F267" s="228">
        <v>-7.116728539603219</v>
      </c>
      <c r="G267" s="228">
        <v>-3.2857875794369056</v>
      </c>
      <c r="H267" s="228">
        <v>1.2572848089987</v>
      </c>
      <c r="I267" s="228">
        <v>-6.325451901162894</v>
      </c>
      <c r="J267" s="228">
        <v>8.187859351612596</v>
      </c>
      <c r="K267" s="228">
        <v>3.049003788143666</v>
      </c>
      <c r="L267" s="228">
        <v>0.39785842241929853</v>
      </c>
      <c r="M267" s="228">
        <v>-14.015256765952193</v>
      </c>
      <c r="N267" s="228">
        <v>-25.363255624748035</v>
      </c>
      <c r="O267" s="228"/>
      <c r="P267" s="322">
        <v>24.1581350952421</v>
      </c>
      <c r="Q267" s="28"/>
      <c r="R267" s="320">
        <v>-1.2051205295059368</v>
      </c>
      <c r="S267" s="7">
        <v>-5503.785458253614</v>
      </c>
      <c r="U267" s="55">
        <v>1.2051205295059368</v>
      </c>
      <c r="V267" s="321">
        <v>5503.785458253614</v>
      </c>
      <c r="W267" s="98"/>
      <c r="X267" s="304">
        <v>25.363255624748035</v>
      </c>
      <c r="Y267" s="303">
        <v>115833.98843822427</v>
      </c>
    </row>
    <row r="268" spans="1:25" ht="15">
      <c r="A268" s="285">
        <v>785</v>
      </c>
      <c r="B268" s="36" t="s">
        <v>1246</v>
      </c>
      <c r="C268" s="98">
        <v>3193</v>
      </c>
      <c r="D268" s="286">
        <v>-10.844769823371433</v>
      </c>
      <c r="E268" s="228">
        <v>-0.1151927665889571</v>
      </c>
      <c r="F268" s="228">
        <v>-7.204437478469632</v>
      </c>
      <c r="G268" s="228">
        <v>-2.646441787912041</v>
      </c>
      <c r="H268" s="228">
        <v>0.37320886542038795</v>
      </c>
      <c r="I268" s="228">
        <v>-6.503525039024573</v>
      </c>
      <c r="J268" s="228">
        <v>8.047570804758001</v>
      </c>
      <c r="K268" s="228">
        <v>1.8095601114538835</v>
      </c>
      <c r="L268" s="228">
        <v>0.4742194945163734</v>
      </c>
      <c r="M268" s="228">
        <v>-23.088862589934852</v>
      </c>
      <c r="N268" s="228">
        <v>-39.698670209152844</v>
      </c>
      <c r="O268" s="228"/>
      <c r="P268" s="322">
        <v>24.1581350952421</v>
      </c>
      <c r="Q268" s="28"/>
      <c r="R268" s="320">
        <v>-15.540535113910746</v>
      </c>
      <c r="S268" s="7">
        <v>-49620.928618717015</v>
      </c>
      <c r="U268" s="55">
        <v>15.540535113910746</v>
      </c>
      <c r="V268" s="321">
        <v>49620.928618717015</v>
      </c>
      <c r="W268" s="98"/>
      <c r="X268" s="304">
        <v>39.698670209152844</v>
      </c>
      <c r="Y268" s="303">
        <v>126757.85397782503</v>
      </c>
    </row>
    <row r="269" spans="1:25" ht="15">
      <c r="A269" s="285">
        <v>790</v>
      </c>
      <c r="B269" s="36" t="s">
        <v>277</v>
      </c>
      <c r="C269" s="98">
        <v>25511</v>
      </c>
      <c r="D269" s="286">
        <v>-8.440849420163975</v>
      </c>
      <c r="E269" s="228">
        <v>-0.10291265286548432</v>
      </c>
      <c r="F269" s="228">
        <v>-7.504634140286623</v>
      </c>
      <c r="G269" s="228">
        <v>-3.500791632450863</v>
      </c>
      <c r="H269" s="228">
        <v>1.2073591808282802</v>
      </c>
      <c r="I269" s="228">
        <v>-6.937344774950097</v>
      </c>
      <c r="J269" s="228">
        <v>8.310887759459701</v>
      </c>
      <c r="K269" s="228">
        <v>3.170071590716107</v>
      </c>
      <c r="L269" s="228">
        <v>0.42734963314388374</v>
      </c>
      <c r="M269" s="228">
        <v>-16.298381711434164</v>
      </c>
      <c r="N269" s="228">
        <v>-29.669246168003234</v>
      </c>
      <c r="O269" s="228"/>
      <c r="P269" s="322">
        <v>24.1581350952421</v>
      </c>
      <c r="Q269" s="28"/>
      <c r="R269" s="320">
        <v>-5.511111072761135</v>
      </c>
      <c r="S269" s="7">
        <v>-140593.9545772093</v>
      </c>
      <c r="U269" s="55">
        <v>5.511111072761135</v>
      </c>
      <c r="V269" s="321">
        <v>140593.9545772093</v>
      </c>
      <c r="W269" s="98"/>
      <c r="X269" s="304">
        <v>29.669246168003234</v>
      </c>
      <c r="Y269" s="303">
        <v>756892.1389919305</v>
      </c>
    </row>
    <row r="270" spans="1:25" ht="15">
      <c r="A270" s="285">
        <v>791</v>
      </c>
      <c r="B270" s="36" t="s">
        <v>278</v>
      </c>
      <c r="C270" s="98">
        <v>5857</v>
      </c>
      <c r="D270" s="286">
        <v>-11.329413631357086</v>
      </c>
      <c r="E270" s="228">
        <v>-0.11667902656841993</v>
      </c>
      <c r="F270" s="228">
        <v>-8.171876453510842</v>
      </c>
      <c r="G270" s="228">
        <v>-3.482459562187423</v>
      </c>
      <c r="H270" s="228">
        <v>0.7865424994013939</v>
      </c>
      <c r="I270" s="228">
        <v>-7.4561401630369675</v>
      </c>
      <c r="J270" s="228">
        <v>7.173982100380148</v>
      </c>
      <c r="K270" s="228">
        <v>2.0124582361583383</v>
      </c>
      <c r="L270" s="228">
        <v>0.38778799197305286</v>
      </c>
      <c r="M270" s="228">
        <v>-22.52671756016186</v>
      </c>
      <c r="N270" s="228">
        <v>-42.722515568909664</v>
      </c>
      <c r="O270" s="228"/>
      <c r="P270" s="322">
        <v>24.1581350952421</v>
      </c>
      <c r="Q270" s="28"/>
      <c r="R270" s="320">
        <v>-18.564380473667565</v>
      </c>
      <c r="S270" s="7">
        <v>-108731.57643427093</v>
      </c>
      <c r="U270" s="55">
        <v>18.564380473667565</v>
      </c>
      <c r="V270" s="321">
        <v>108731.57643427093</v>
      </c>
      <c r="W270" s="98"/>
      <c r="X270" s="304">
        <v>42.722515568909664</v>
      </c>
      <c r="Y270" s="303">
        <v>250225.7736871039</v>
      </c>
    </row>
    <row r="271" spans="1:25" ht="15">
      <c r="A271" s="285">
        <v>831</v>
      </c>
      <c r="B271" s="36" t="s">
        <v>1247</v>
      </c>
      <c r="C271" s="98">
        <v>4826</v>
      </c>
      <c r="D271" s="286">
        <v>-6.1585063141297285</v>
      </c>
      <c r="E271" s="228">
        <v>-0.09127507693244327</v>
      </c>
      <c r="F271" s="228">
        <v>-6.565651983849419</v>
      </c>
      <c r="G271" s="228">
        <v>-4.43775464950649</v>
      </c>
      <c r="H271" s="228">
        <v>2.04143098449597</v>
      </c>
      <c r="I271" s="228">
        <v>-7.718025151158894</v>
      </c>
      <c r="J271" s="228">
        <v>7.1396077253453765</v>
      </c>
      <c r="K271" s="228">
        <v>4.6612908613750434</v>
      </c>
      <c r="L271" s="228">
        <v>0.4078818275565716</v>
      </c>
      <c r="M271" s="228">
        <v>-11.03390762710397</v>
      </c>
      <c r="N271" s="228">
        <v>-21.75490940390798</v>
      </c>
      <c r="O271" s="228"/>
      <c r="P271" s="322">
        <v>24.1581350952421</v>
      </c>
      <c r="Q271" s="28"/>
      <c r="R271" s="320">
        <v>2.403225691334118</v>
      </c>
      <c r="S271" s="7">
        <v>11597.967186378453</v>
      </c>
      <c r="U271" s="55">
        <v>-2.403225691334118</v>
      </c>
      <c r="V271" s="321">
        <v>-11597.967186378453</v>
      </c>
      <c r="W271" s="98"/>
      <c r="X271" s="304">
        <v>21.75490940390798</v>
      </c>
      <c r="Y271" s="303">
        <v>104989.19278325992</v>
      </c>
    </row>
    <row r="272" spans="1:25" ht="15">
      <c r="A272" s="285">
        <v>832</v>
      </c>
      <c r="B272" s="36" t="s">
        <v>1248</v>
      </c>
      <c r="C272" s="98">
        <v>4251</v>
      </c>
      <c r="D272" s="286">
        <v>-9.39888542863127</v>
      </c>
      <c r="E272" s="228">
        <v>-0.10395081839453557</v>
      </c>
      <c r="F272" s="228">
        <v>-7.7679461732687765</v>
      </c>
      <c r="G272" s="228">
        <v>-2.6389605059168324</v>
      </c>
      <c r="H272" s="228">
        <v>0.2720583094509732</v>
      </c>
      <c r="I272" s="228">
        <v>-7.812238933530354</v>
      </c>
      <c r="J272" s="228">
        <v>5.8231602137311915</v>
      </c>
      <c r="K272" s="228">
        <v>1.5222951042523925</v>
      </c>
      <c r="L272" s="228">
        <v>0.49867230872432194</v>
      </c>
      <c r="M272" s="228">
        <v>-19.225987553678223</v>
      </c>
      <c r="N272" s="228">
        <v>-38.83178347726111</v>
      </c>
      <c r="O272" s="228"/>
      <c r="P272" s="322">
        <v>24.1581350952421</v>
      </c>
      <c r="Q272" s="28"/>
      <c r="R272" s="320">
        <v>-14.673648382019014</v>
      </c>
      <c r="S272" s="7">
        <v>-62377.67927196283</v>
      </c>
      <c r="U272" s="55">
        <v>14.673648382019014</v>
      </c>
      <c r="V272" s="321">
        <v>62377.67927196283</v>
      </c>
      <c r="W272" s="98"/>
      <c r="X272" s="304">
        <v>38.83178347726111</v>
      </c>
      <c r="Y272" s="303">
        <v>165073.91156183698</v>
      </c>
    </row>
    <row r="273" spans="1:25" ht="15">
      <c r="A273" s="285">
        <v>833</v>
      </c>
      <c r="B273" s="36" t="s">
        <v>1249</v>
      </c>
      <c r="C273" s="98">
        <v>1667</v>
      </c>
      <c r="D273" s="286">
        <v>-9.89985994691902</v>
      </c>
      <c r="E273" s="228">
        <v>-0.1159637269084511</v>
      </c>
      <c r="F273" s="228">
        <v>-8.991933183985555</v>
      </c>
      <c r="G273" s="228">
        <v>-4.1076698338306254</v>
      </c>
      <c r="H273" s="228">
        <v>1.8286875155425133</v>
      </c>
      <c r="I273" s="228">
        <v>-5.510831870054623</v>
      </c>
      <c r="J273" s="228">
        <v>11.435187998704118</v>
      </c>
      <c r="K273" s="228">
        <v>3.8011147138611685</v>
      </c>
      <c r="L273" s="228">
        <v>0.09083280419860709</v>
      </c>
      <c r="M273" s="228">
        <v>-19.206089908659372</v>
      </c>
      <c r="N273" s="228">
        <v>-30.676525438051243</v>
      </c>
      <c r="O273" s="228"/>
      <c r="P273" s="322">
        <v>24.1581350952421</v>
      </c>
      <c r="Q273" s="28"/>
      <c r="R273" s="320">
        <v>-6.518390342809145</v>
      </c>
      <c r="S273" s="7">
        <v>-10866.156701462844</v>
      </c>
      <c r="U273" s="55">
        <v>6.518390342809145</v>
      </c>
      <c r="V273" s="321">
        <v>10866.156701462844</v>
      </c>
      <c r="W273" s="98"/>
      <c r="X273" s="304">
        <v>30.676525438051243</v>
      </c>
      <c r="Y273" s="303">
        <v>51137.76790523142</v>
      </c>
    </row>
    <row r="274" spans="1:25" ht="15">
      <c r="A274" s="285">
        <v>834</v>
      </c>
      <c r="B274" s="36" t="s">
        <v>1250</v>
      </c>
      <c r="C274" s="98">
        <v>6474</v>
      </c>
      <c r="D274" s="286">
        <v>-7.947728717626386</v>
      </c>
      <c r="E274" s="228">
        <v>-0.09901824948753349</v>
      </c>
      <c r="F274" s="228">
        <v>-7.312826760274228</v>
      </c>
      <c r="G274" s="228">
        <v>-4.118240119818734</v>
      </c>
      <c r="H274" s="228">
        <v>1.0851447740778148</v>
      </c>
      <c r="I274" s="228">
        <v>-7.397893975886876</v>
      </c>
      <c r="J274" s="228">
        <v>8.79082072496379</v>
      </c>
      <c r="K274" s="228">
        <v>3.7275978638389096</v>
      </c>
      <c r="L274" s="228">
        <v>0.32744145572862104</v>
      </c>
      <c r="M274" s="228">
        <v>-14.074727844247475</v>
      </c>
      <c r="N274" s="228">
        <v>-27.0194308487321</v>
      </c>
      <c r="O274" s="228"/>
      <c r="P274" s="322">
        <v>24.1581350952421</v>
      </c>
      <c r="Q274" s="28"/>
      <c r="R274" s="320">
        <v>-2.861295753490001</v>
      </c>
      <c r="S274" s="7">
        <v>-18524.02870809427</v>
      </c>
      <c r="U274" s="55">
        <v>2.861295753490001</v>
      </c>
      <c r="V274" s="321">
        <v>18524.02870809427</v>
      </c>
      <c r="W274" s="98"/>
      <c r="X274" s="304">
        <v>27.0194308487321</v>
      </c>
      <c r="Y274" s="303">
        <v>174923.7953146916</v>
      </c>
    </row>
    <row r="275" spans="1:25" ht="15">
      <c r="A275" s="285">
        <v>837</v>
      </c>
      <c r="B275" s="36" t="s">
        <v>1251</v>
      </c>
      <c r="C275" s="98">
        <v>220446</v>
      </c>
      <c r="D275" s="286">
        <v>-7.625924056445649</v>
      </c>
      <c r="E275" s="228">
        <v>-0.08743759460814776</v>
      </c>
      <c r="F275" s="228">
        <v>-7.6506141486340224</v>
      </c>
      <c r="G275" s="228">
        <v>-2.7764108255772717</v>
      </c>
      <c r="H275" s="228">
        <v>2.1300923024047926</v>
      </c>
      <c r="I275" s="228">
        <v>-5.669274033489046</v>
      </c>
      <c r="J275" s="228">
        <v>2.625209711421269</v>
      </c>
      <c r="K275" s="228">
        <v>3.0533091722063967</v>
      </c>
      <c r="L275" s="228">
        <v>1.4623514507472901</v>
      </c>
      <c r="M275" s="228">
        <v>-9.29860329336803</v>
      </c>
      <c r="N275" s="228">
        <v>-23.837301315342415</v>
      </c>
      <c r="O275" s="228"/>
      <c r="P275" s="322">
        <v>24.1581350952421</v>
      </c>
      <c r="Q275" s="28"/>
      <c r="R275" s="320">
        <v>0.320833779899683</v>
      </c>
      <c r="S275" s="7">
        <v>70726.52344376552</v>
      </c>
      <c r="U275" s="55">
        <v>-0.320833779899683</v>
      </c>
      <c r="V275" s="321">
        <v>-70726.52344376552</v>
      </c>
      <c r="W275" s="98"/>
      <c r="X275" s="304">
        <v>23.837301315342415</v>
      </c>
      <c r="Y275" s="303">
        <v>5254837.725761974</v>
      </c>
    </row>
    <row r="276" spans="1:25" ht="15">
      <c r="A276" s="285">
        <v>844</v>
      </c>
      <c r="B276" s="36" t="s">
        <v>1252</v>
      </c>
      <c r="C276" s="98">
        <v>1669</v>
      </c>
      <c r="D276" s="286">
        <v>-11.216882267676379</v>
      </c>
      <c r="E276" s="228">
        <v>-0.1234626405014745</v>
      </c>
      <c r="F276" s="228">
        <v>-8.714390881686336</v>
      </c>
      <c r="G276" s="228">
        <v>-3.0552375158375877</v>
      </c>
      <c r="H276" s="228">
        <v>0.2459543122422996</v>
      </c>
      <c r="I276" s="228">
        <v>-4.722171374519431</v>
      </c>
      <c r="J276" s="228">
        <v>11.592304432339873</v>
      </c>
      <c r="K276" s="228">
        <v>2.6541299186151734</v>
      </c>
      <c r="L276" s="228">
        <v>0.2721718716580192</v>
      </c>
      <c r="M276" s="228">
        <v>-24.59979502810979</v>
      </c>
      <c r="N276" s="228">
        <v>-37.66737917347563</v>
      </c>
      <c r="O276" s="228"/>
      <c r="P276" s="322">
        <v>24.1581350952421</v>
      </c>
      <c r="Q276" s="28"/>
      <c r="R276" s="320">
        <v>-13.509244078233532</v>
      </c>
      <c r="S276" s="7">
        <v>-22546.928366571767</v>
      </c>
      <c r="U276" s="55">
        <v>13.509244078233532</v>
      </c>
      <c r="V276" s="321">
        <v>22546.928366571767</v>
      </c>
      <c r="W276" s="98"/>
      <c r="X276" s="304">
        <v>37.66737917347563</v>
      </c>
      <c r="Y276" s="303">
        <v>62866.85584053083</v>
      </c>
    </row>
    <row r="277" spans="1:25" ht="15">
      <c r="A277" s="285">
        <v>845</v>
      </c>
      <c r="B277" s="36" t="s">
        <v>1253</v>
      </c>
      <c r="C277" s="98">
        <v>3306</v>
      </c>
      <c r="D277" s="286">
        <v>-8.955719353905112</v>
      </c>
      <c r="E277" s="228">
        <v>-0.10088824881087242</v>
      </c>
      <c r="F277" s="228">
        <v>-6.419489390222579</v>
      </c>
      <c r="G277" s="228">
        <v>-2.9526041373563783</v>
      </c>
      <c r="H277" s="228">
        <v>0.40281463061599987</v>
      </c>
      <c r="I277" s="228">
        <v>-7.104205518418655</v>
      </c>
      <c r="J277" s="228">
        <v>8.08632044345421</v>
      </c>
      <c r="K277" s="228">
        <v>2.138030484941637</v>
      </c>
      <c r="L277" s="228">
        <v>0.41220948620438663</v>
      </c>
      <c r="M277" s="228">
        <v>-18.086682392874547</v>
      </c>
      <c r="N277" s="228">
        <v>-32.58021399637191</v>
      </c>
      <c r="O277" s="228"/>
      <c r="P277" s="322">
        <v>24.1581350952421</v>
      </c>
      <c r="Q277" s="28"/>
      <c r="R277" s="320">
        <v>-8.422078901129812</v>
      </c>
      <c r="S277" s="7">
        <v>-27843.392847135157</v>
      </c>
      <c r="U277" s="55">
        <v>8.422078901129812</v>
      </c>
      <c r="V277" s="321">
        <v>27843.392847135157</v>
      </c>
      <c r="W277" s="98"/>
      <c r="X277" s="304">
        <v>32.58021399637191</v>
      </c>
      <c r="Y277" s="303">
        <v>107710.18747200553</v>
      </c>
    </row>
    <row r="278" spans="1:25" ht="15">
      <c r="A278" s="285">
        <v>846</v>
      </c>
      <c r="B278" s="36" t="s">
        <v>1254</v>
      </c>
      <c r="C278" s="98">
        <v>5656</v>
      </c>
      <c r="D278" s="286">
        <v>-10.961688587879195</v>
      </c>
      <c r="E278" s="228">
        <v>-0.1181800000141822</v>
      </c>
      <c r="F278" s="228">
        <v>-7.845652794357472</v>
      </c>
      <c r="G278" s="228">
        <v>-3.4516652327086943</v>
      </c>
      <c r="H278" s="228">
        <v>1.7439573727639983</v>
      </c>
      <c r="I278" s="228">
        <v>-6.679036668812936</v>
      </c>
      <c r="J278" s="228">
        <v>6.995496153722201</v>
      </c>
      <c r="K278" s="228">
        <v>2.5266505618913304</v>
      </c>
      <c r="L278" s="228">
        <v>0.4015690008815719</v>
      </c>
      <c r="M278" s="228">
        <v>-22.030803234201137</v>
      </c>
      <c r="N278" s="228">
        <v>-39.419353428714516</v>
      </c>
      <c r="O278" s="228"/>
      <c r="P278" s="322">
        <v>24.1581350952421</v>
      </c>
      <c r="Q278" s="28"/>
      <c r="R278" s="320">
        <v>-15.261218333472417</v>
      </c>
      <c r="S278" s="7">
        <v>-86317.45089411999</v>
      </c>
      <c r="U278" s="55">
        <v>15.261218333472417</v>
      </c>
      <c r="V278" s="321">
        <v>86317.45089411999</v>
      </c>
      <c r="W278" s="98"/>
      <c r="X278" s="304">
        <v>39.419353428714516</v>
      </c>
      <c r="Y278" s="303">
        <v>222955.8629928093</v>
      </c>
    </row>
    <row r="279" spans="1:25" ht="15">
      <c r="A279" s="285">
        <v>848</v>
      </c>
      <c r="B279" s="36" t="s">
        <v>1255</v>
      </c>
      <c r="C279" s="98">
        <v>4876</v>
      </c>
      <c r="D279" s="286">
        <v>-11.092732158183361</v>
      </c>
      <c r="E279" s="228">
        <v>-0.11385737817892498</v>
      </c>
      <c r="F279" s="228">
        <v>-7.548406519689431</v>
      </c>
      <c r="G279" s="228">
        <v>-2.5098563153074327</v>
      </c>
      <c r="H279" s="228">
        <v>0.7372867324335023</v>
      </c>
      <c r="I279" s="228">
        <v>-5.930022108361083</v>
      </c>
      <c r="J279" s="228">
        <v>8.99951556365024</v>
      </c>
      <c r="K279" s="228">
        <v>1.8169576842365565</v>
      </c>
      <c r="L279" s="228">
        <v>0.2794841184150333</v>
      </c>
      <c r="M279" s="228">
        <v>-21.217918063167584</v>
      </c>
      <c r="N279" s="228">
        <v>-36.579548444152486</v>
      </c>
      <c r="O279" s="228"/>
      <c r="P279" s="322">
        <v>24.1581350952421</v>
      </c>
      <c r="Q279" s="28"/>
      <c r="R279" s="320">
        <v>-12.421413348910388</v>
      </c>
      <c r="S279" s="7">
        <v>-60566.81148928705</v>
      </c>
      <c r="U279" s="55">
        <v>12.421413348910388</v>
      </c>
      <c r="V279" s="321">
        <v>60566.81148928705</v>
      </c>
      <c r="W279" s="98"/>
      <c r="X279" s="304">
        <v>36.579548444152486</v>
      </c>
      <c r="Y279" s="303">
        <v>178361.8782136875</v>
      </c>
    </row>
    <row r="280" spans="1:25" ht="15">
      <c r="A280" s="285">
        <v>849</v>
      </c>
      <c r="B280" s="36" t="s">
        <v>1256</v>
      </c>
      <c r="C280" s="98">
        <v>3381</v>
      </c>
      <c r="D280" s="286">
        <v>-9.772522557344962</v>
      </c>
      <c r="E280" s="228">
        <v>-0.10465566979344743</v>
      </c>
      <c r="F280" s="228">
        <v>-7.264740814950169</v>
      </c>
      <c r="G280" s="228">
        <v>-3.447292120798028</v>
      </c>
      <c r="H280" s="228">
        <v>0.4028075910887899</v>
      </c>
      <c r="I280" s="228">
        <v>-9.01843121036761</v>
      </c>
      <c r="J280" s="228">
        <v>5.965478356077279</v>
      </c>
      <c r="K280" s="228">
        <v>2.5121414938575</v>
      </c>
      <c r="L280" s="228">
        <v>0.3134954132486088</v>
      </c>
      <c r="M280" s="228">
        <v>-17.89543592211808</v>
      </c>
      <c r="N280" s="228">
        <v>-38.30915544110012</v>
      </c>
      <c r="O280" s="228"/>
      <c r="P280" s="322">
        <v>24.1581350952421</v>
      </c>
      <c r="Q280" s="28"/>
      <c r="R280" s="320">
        <v>-14.151020345858019</v>
      </c>
      <c r="S280" s="7">
        <v>-47844.599789345964</v>
      </c>
      <c r="U280" s="55">
        <v>14.151020345858019</v>
      </c>
      <c r="V280" s="321">
        <v>47844.599789345964</v>
      </c>
      <c r="W280" s="98"/>
      <c r="X280" s="304">
        <v>38.30915544110012</v>
      </c>
      <c r="Y280" s="303">
        <v>129523.2545463595</v>
      </c>
    </row>
    <row r="281" spans="1:25" ht="15">
      <c r="A281" s="285">
        <v>850</v>
      </c>
      <c r="B281" s="36" t="s">
        <v>1257</v>
      </c>
      <c r="C281" s="98">
        <v>2466</v>
      </c>
      <c r="D281" s="286">
        <v>-8.286899141722651</v>
      </c>
      <c r="E281" s="228">
        <v>-0.10430467201084656</v>
      </c>
      <c r="F281" s="228">
        <v>-6.921051251619855</v>
      </c>
      <c r="G281" s="228">
        <v>-4.194677214566542</v>
      </c>
      <c r="H281" s="228">
        <v>0.9215166675867001</v>
      </c>
      <c r="I281" s="228">
        <v>-7.969022200948844</v>
      </c>
      <c r="J281" s="228">
        <v>10.390697392965215</v>
      </c>
      <c r="K281" s="228">
        <v>3.545793657591243</v>
      </c>
      <c r="L281" s="228">
        <v>0.36841431775931394</v>
      </c>
      <c r="M281" s="228">
        <v>-16.638942334366806</v>
      </c>
      <c r="N281" s="228">
        <v>-28.88847477933307</v>
      </c>
      <c r="O281" s="228"/>
      <c r="P281" s="322">
        <v>24.1581350952421</v>
      </c>
      <c r="Q281" s="28"/>
      <c r="R281" s="320">
        <v>-4.730339684090971</v>
      </c>
      <c r="S281" s="7">
        <v>-11665.017660968335</v>
      </c>
      <c r="U281" s="55">
        <v>4.730339684090971</v>
      </c>
      <c r="V281" s="321">
        <v>11665.017660968335</v>
      </c>
      <c r="W281" s="98"/>
      <c r="X281" s="304">
        <v>28.88847477933307</v>
      </c>
      <c r="Y281" s="303">
        <v>71238.97880583534</v>
      </c>
    </row>
    <row r="282" spans="1:25" ht="15">
      <c r="A282" s="285">
        <v>851</v>
      </c>
      <c r="B282" s="36" t="s">
        <v>1258</v>
      </c>
      <c r="C282" s="98">
        <v>22371</v>
      </c>
      <c r="D282" s="286">
        <v>-7.427481825672172</v>
      </c>
      <c r="E282" s="228">
        <v>-0.09085189722297052</v>
      </c>
      <c r="F282" s="228">
        <v>-6.199564819041409</v>
      </c>
      <c r="G282" s="228">
        <v>-3.647001145363504</v>
      </c>
      <c r="H282" s="228">
        <v>2.115053672201115</v>
      </c>
      <c r="I282" s="228">
        <v>-7.916192286293661</v>
      </c>
      <c r="J282" s="228">
        <v>4.770963161405542</v>
      </c>
      <c r="K282" s="228">
        <v>3.7105864182214177</v>
      </c>
      <c r="L282" s="228">
        <v>0.7716098719008937</v>
      </c>
      <c r="M282" s="228">
        <v>-11.336183217323091</v>
      </c>
      <c r="N282" s="228">
        <v>-25.24906206718784</v>
      </c>
      <c r="O282" s="228"/>
      <c r="P282" s="322">
        <v>24.1581350952421</v>
      </c>
      <c r="Q282" s="28"/>
      <c r="R282" s="320">
        <v>-1.0909269719457413</v>
      </c>
      <c r="S282" s="7">
        <v>-24405.127289398177</v>
      </c>
      <c r="U282" s="55">
        <v>1.0909269719457413</v>
      </c>
      <c r="V282" s="321">
        <v>24405.127289398177</v>
      </c>
      <c r="W282" s="98"/>
      <c r="X282" s="304">
        <v>25.24906206718784</v>
      </c>
      <c r="Y282" s="303">
        <v>564846.7675050591</v>
      </c>
    </row>
    <row r="283" spans="1:25" ht="15">
      <c r="A283" s="285">
        <v>853</v>
      </c>
      <c r="B283" s="36" t="s">
        <v>1259</v>
      </c>
      <c r="C283" s="98">
        <v>182072</v>
      </c>
      <c r="D283" s="286">
        <v>-7.989099654819996</v>
      </c>
      <c r="E283" s="228">
        <v>-0.08831298807451879</v>
      </c>
      <c r="F283" s="228">
        <v>-8.205861885257086</v>
      </c>
      <c r="G283" s="228">
        <v>-2.8102477898433373</v>
      </c>
      <c r="H283" s="228">
        <v>2.343183772870283</v>
      </c>
      <c r="I283" s="228">
        <v>-5.380523214889873</v>
      </c>
      <c r="J283" s="228">
        <v>2.3327014115340066</v>
      </c>
      <c r="K283" s="228">
        <v>3.03094192616195</v>
      </c>
      <c r="L283" s="228">
        <v>1.437073222610873</v>
      </c>
      <c r="M283" s="228">
        <v>-9.86645640531431</v>
      </c>
      <c r="N283" s="228">
        <v>-25.196601605022007</v>
      </c>
      <c r="O283" s="228"/>
      <c r="P283" s="322">
        <v>24.1581350952421</v>
      </c>
      <c r="Q283" s="28"/>
      <c r="R283" s="320">
        <v>-1.0384665097799086</v>
      </c>
      <c r="S283" s="7">
        <v>-189075.6743686475</v>
      </c>
      <c r="U283" s="55">
        <v>1.0384665097799086</v>
      </c>
      <c r="V283" s="321">
        <v>189075.6743686475</v>
      </c>
      <c r="W283" s="98"/>
      <c r="X283" s="304">
        <v>25.196601605022007</v>
      </c>
      <c r="Y283" s="303">
        <v>4587595.647429567</v>
      </c>
    </row>
    <row r="284" spans="1:25" ht="15">
      <c r="A284" s="285">
        <v>854</v>
      </c>
      <c r="B284" s="36" t="s">
        <v>1260</v>
      </c>
      <c r="C284" s="98">
        <v>3739</v>
      </c>
      <c r="D284" s="286">
        <v>-10.040698173497331</v>
      </c>
      <c r="E284" s="228">
        <v>-0.11233437768284248</v>
      </c>
      <c r="F284" s="228">
        <v>-6.827163111450551</v>
      </c>
      <c r="G284" s="228">
        <v>-3.0003265874973133</v>
      </c>
      <c r="H284" s="228">
        <v>0.5681981442335362</v>
      </c>
      <c r="I284" s="228">
        <v>-4.274477322660093</v>
      </c>
      <c r="J284" s="228">
        <v>7.257425922526432</v>
      </c>
      <c r="K284" s="228">
        <v>1.8749798151533377</v>
      </c>
      <c r="L284" s="228">
        <v>0.44546700470442857</v>
      </c>
      <c r="M284" s="228">
        <v>-22.23658779510913</v>
      </c>
      <c r="N284" s="228">
        <v>-36.345516481279525</v>
      </c>
      <c r="O284" s="228"/>
      <c r="P284" s="322">
        <v>24.1581350952421</v>
      </c>
      <c r="Q284" s="28"/>
      <c r="R284" s="320">
        <v>-12.187381386037426</v>
      </c>
      <c r="S284" s="7">
        <v>-45568.619002393934</v>
      </c>
      <c r="U284" s="55">
        <v>12.187381386037426</v>
      </c>
      <c r="V284" s="321">
        <v>45568.619002393934</v>
      </c>
      <c r="W284" s="98"/>
      <c r="X284" s="304">
        <v>36.345516481279525</v>
      </c>
      <c r="Y284" s="303">
        <v>135895.88612350414</v>
      </c>
    </row>
    <row r="285" spans="1:25" ht="15">
      <c r="A285" s="285">
        <v>857</v>
      </c>
      <c r="B285" s="36" t="s">
        <v>1261</v>
      </c>
      <c r="C285" s="98">
        <v>2802</v>
      </c>
      <c r="D285" s="286">
        <v>-11.13480924227439</v>
      </c>
      <c r="E285" s="228">
        <v>-0.12049401926586494</v>
      </c>
      <c r="F285" s="228">
        <v>-7.388790857201352</v>
      </c>
      <c r="G285" s="228">
        <v>-3.691675235946143</v>
      </c>
      <c r="H285" s="228">
        <v>0.9494793345250128</v>
      </c>
      <c r="I285" s="228">
        <v>-5.486335003536087</v>
      </c>
      <c r="J285" s="228">
        <v>9.030109206933917</v>
      </c>
      <c r="K285" s="228">
        <v>3.175590710650701</v>
      </c>
      <c r="L285" s="228">
        <v>0.43231487394454826</v>
      </c>
      <c r="M285" s="228">
        <v>-25.660765996518922</v>
      </c>
      <c r="N285" s="228">
        <v>-39.89537622868858</v>
      </c>
      <c r="O285" s="228"/>
      <c r="P285" s="322">
        <v>24.1581350952421</v>
      </c>
      <c r="Q285" s="28"/>
      <c r="R285" s="320">
        <v>-15.737241133446485</v>
      </c>
      <c r="S285" s="7">
        <v>-44095.749655917054</v>
      </c>
      <c r="U285" s="55">
        <v>15.737241133446485</v>
      </c>
      <c r="V285" s="321">
        <v>44095.749655917054</v>
      </c>
      <c r="W285" s="98"/>
      <c r="X285" s="304">
        <v>39.89537622868858</v>
      </c>
      <c r="Y285" s="303">
        <v>111786.84419278541</v>
      </c>
    </row>
    <row r="286" spans="1:25" ht="15">
      <c r="A286" s="285">
        <v>858</v>
      </c>
      <c r="B286" s="36" t="s">
        <v>1262</v>
      </c>
      <c r="C286" s="98">
        <v>38125</v>
      </c>
      <c r="D286" s="286">
        <v>-4.818705605763898</v>
      </c>
      <c r="E286" s="228">
        <v>-0.08922638187808153</v>
      </c>
      <c r="F286" s="228">
        <v>-5.846923040231466</v>
      </c>
      <c r="G286" s="228">
        <v>-3.9666215926275483</v>
      </c>
      <c r="H286" s="228">
        <v>2.686609368407995</v>
      </c>
      <c r="I286" s="228">
        <v>-8.885423879861102</v>
      </c>
      <c r="J286" s="228">
        <v>8.972906736194615</v>
      </c>
      <c r="K286" s="228">
        <v>5.694319170548809</v>
      </c>
      <c r="L286" s="228">
        <v>0.44482223934679976</v>
      </c>
      <c r="M286" s="228">
        <v>-6.514308246936018</v>
      </c>
      <c r="N286" s="228">
        <v>-12.322551232799896</v>
      </c>
      <c r="O286" s="228"/>
      <c r="P286" s="322">
        <v>24.1581350952421</v>
      </c>
      <c r="Q286" s="28"/>
      <c r="R286" s="320">
        <v>11.835583862442203</v>
      </c>
      <c r="S286" s="7">
        <v>451231.634755609</v>
      </c>
      <c r="U286" s="55">
        <v>-11.835583862442203</v>
      </c>
      <c r="V286" s="321">
        <v>-451231.634755609</v>
      </c>
      <c r="W286" s="98"/>
      <c r="X286" s="304">
        <v>12.322551232799896</v>
      </c>
      <c r="Y286" s="303">
        <v>469797.265750496</v>
      </c>
    </row>
    <row r="287" spans="1:25" ht="15">
      <c r="A287" s="285">
        <v>859</v>
      </c>
      <c r="B287" s="36" t="s">
        <v>1263</v>
      </c>
      <c r="C287" s="98">
        <v>6642</v>
      </c>
      <c r="D287" s="286">
        <v>-6.129327518989273</v>
      </c>
      <c r="E287" s="228">
        <v>-0.08336774715446951</v>
      </c>
      <c r="F287" s="228">
        <v>-6.658627038968591</v>
      </c>
      <c r="G287" s="228">
        <v>-4.562445967643352</v>
      </c>
      <c r="H287" s="228">
        <v>1.2035817528792805</v>
      </c>
      <c r="I287" s="228">
        <v>-14.759859711821662</v>
      </c>
      <c r="J287" s="228">
        <v>9.086942331529526</v>
      </c>
      <c r="K287" s="228">
        <v>3.82469318975986</v>
      </c>
      <c r="L287" s="228">
        <v>0.5699272982500678</v>
      </c>
      <c r="M287" s="228">
        <v>-8.751602686707383</v>
      </c>
      <c r="N287" s="228">
        <v>-26.260086098865994</v>
      </c>
      <c r="O287" s="228"/>
      <c r="P287" s="322">
        <v>24.1581350952421</v>
      </c>
      <c r="Q287" s="28"/>
      <c r="R287" s="320">
        <v>-2.1019510036238955</v>
      </c>
      <c r="S287" s="7">
        <v>-13961.158566069915</v>
      </c>
      <c r="U287" s="55">
        <v>2.1019510036238955</v>
      </c>
      <c r="V287" s="321">
        <v>13961.158566069915</v>
      </c>
      <c r="W287" s="98"/>
      <c r="X287" s="304">
        <v>26.260086098865994</v>
      </c>
      <c r="Y287" s="303">
        <v>174419.49186866794</v>
      </c>
    </row>
    <row r="288" spans="1:25" ht="15">
      <c r="A288" s="285">
        <v>886</v>
      </c>
      <c r="B288" s="36" t="s">
        <v>1264</v>
      </c>
      <c r="C288" s="98">
        <v>13361</v>
      </c>
      <c r="D288" s="286">
        <v>-7.110759877581989</v>
      </c>
      <c r="E288" s="228">
        <v>-0.09655787852214766</v>
      </c>
      <c r="F288" s="228">
        <v>-6.2592493596155485</v>
      </c>
      <c r="G288" s="228">
        <v>-3.5329648510361085</v>
      </c>
      <c r="H288" s="228">
        <v>1.7342247671734983</v>
      </c>
      <c r="I288" s="228">
        <v>-7.433620491432778</v>
      </c>
      <c r="J288" s="228">
        <v>5.479565300642375</v>
      </c>
      <c r="K288" s="228">
        <v>3.8343641093281904</v>
      </c>
      <c r="L288" s="228">
        <v>0.4873127937849229</v>
      </c>
      <c r="M288" s="228">
        <v>-13.221060978205646</v>
      </c>
      <c r="N288" s="228">
        <v>-26.11874646546523</v>
      </c>
      <c r="O288" s="228"/>
      <c r="P288" s="322">
        <v>24.1581350952421</v>
      </c>
      <c r="Q288" s="28"/>
      <c r="R288" s="320">
        <v>-1.9606113702231305</v>
      </c>
      <c r="S288" s="7">
        <v>-26195.728517551248</v>
      </c>
      <c r="U288" s="55">
        <v>1.9606113702231305</v>
      </c>
      <c r="V288" s="321">
        <v>26195.728517551248</v>
      </c>
      <c r="W288" s="98"/>
      <c r="X288" s="304">
        <v>26.11874646546523</v>
      </c>
      <c r="Y288" s="303">
        <v>348972.57152508094</v>
      </c>
    </row>
    <row r="289" spans="1:25" ht="15">
      <c r="A289" s="285">
        <v>887</v>
      </c>
      <c r="B289" s="36" t="s">
        <v>1265</v>
      </c>
      <c r="C289" s="98">
        <v>5105</v>
      </c>
      <c r="D289" s="286">
        <v>-10.885086197152804</v>
      </c>
      <c r="E289" s="228">
        <v>-0.12153085245913439</v>
      </c>
      <c r="F289" s="228">
        <v>-7.68948452280852</v>
      </c>
      <c r="G289" s="228">
        <v>-3.4246703213765333</v>
      </c>
      <c r="H289" s="228">
        <v>0.5033074107070178</v>
      </c>
      <c r="I289" s="228">
        <v>-6.035906850807295</v>
      </c>
      <c r="J289" s="228">
        <v>10.544698627439118</v>
      </c>
      <c r="K289" s="228">
        <v>2.7239060820762417</v>
      </c>
      <c r="L289" s="228">
        <v>0.3855901468732643</v>
      </c>
      <c r="M289" s="228">
        <v>-21.316489683993385</v>
      </c>
      <c r="N289" s="228">
        <v>-35.31566616150203</v>
      </c>
      <c r="O289" s="228"/>
      <c r="P289" s="322">
        <v>24.1581350952421</v>
      </c>
      <c r="Q289" s="28"/>
      <c r="R289" s="320">
        <v>-11.157531066259931</v>
      </c>
      <c r="S289" s="7">
        <v>-56959.19609325695</v>
      </c>
      <c r="U289" s="55">
        <v>11.157531066259931</v>
      </c>
      <c r="V289" s="321">
        <v>56959.19609325695</v>
      </c>
      <c r="W289" s="98"/>
      <c r="X289" s="304">
        <v>35.31566616150203</v>
      </c>
      <c r="Y289" s="303">
        <v>180286.47575446786</v>
      </c>
    </row>
    <row r="290" spans="1:25" ht="15">
      <c r="A290" s="285">
        <v>889</v>
      </c>
      <c r="B290" s="36" t="s">
        <v>1266</v>
      </c>
      <c r="C290" s="98">
        <v>2945</v>
      </c>
      <c r="D290" s="286">
        <v>-9.30185237204519</v>
      </c>
      <c r="E290" s="228">
        <v>-0.1021320962588361</v>
      </c>
      <c r="F290" s="228">
        <v>-8.03790160373775</v>
      </c>
      <c r="G290" s="228">
        <v>-3.2155948766009286</v>
      </c>
      <c r="H290" s="228">
        <v>0.7733136975977288</v>
      </c>
      <c r="I290" s="228">
        <v>-7.937417785332809</v>
      </c>
      <c r="J290" s="228">
        <v>7.568521640199436</v>
      </c>
      <c r="K290" s="228">
        <v>2.282394993909921</v>
      </c>
      <c r="L290" s="228">
        <v>0.6683998980604463</v>
      </c>
      <c r="M290" s="228">
        <v>-19.030986600232907</v>
      </c>
      <c r="N290" s="228">
        <v>-36.33325510444089</v>
      </c>
      <c r="O290" s="228"/>
      <c r="P290" s="322">
        <v>24.1581350952421</v>
      </c>
      <c r="Q290" s="28"/>
      <c r="R290" s="320">
        <v>-12.175120009198789</v>
      </c>
      <c r="S290" s="7">
        <v>-35855.728427090435</v>
      </c>
      <c r="U290" s="55">
        <v>12.175120009198789</v>
      </c>
      <c r="V290" s="321">
        <v>35855.728427090435</v>
      </c>
      <c r="W290" s="98"/>
      <c r="X290" s="304">
        <v>36.33325510444089</v>
      </c>
      <c r="Y290" s="303">
        <v>107001.43628257842</v>
      </c>
    </row>
    <row r="291" spans="1:25" ht="15">
      <c r="A291" s="285">
        <v>890</v>
      </c>
      <c r="B291" s="36" t="s">
        <v>1267</v>
      </c>
      <c r="C291" s="98">
        <v>1279</v>
      </c>
      <c r="D291" s="286">
        <v>-8.874765261506361</v>
      </c>
      <c r="E291" s="228">
        <v>-0.09970074778662198</v>
      </c>
      <c r="F291" s="228">
        <v>-7.54240952593498</v>
      </c>
      <c r="G291" s="228">
        <v>-1.8225636685563928</v>
      </c>
      <c r="H291" s="228">
        <v>0.6904629754331356</v>
      </c>
      <c r="I291" s="228">
        <v>-5.695339125180802</v>
      </c>
      <c r="J291" s="228">
        <v>5.345444894525644</v>
      </c>
      <c r="K291" s="228">
        <v>2.1834745587737197</v>
      </c>
      <c r="L291" s="228">
        <v>1.1838802548794216</v>
      </c>
      <c r="M291" s="228">
        <v>-15.848375754421593</v>
      </c>
      <c r="N291" s="228">
        <v>-30.47989139977483</v>
      </c>
      <c r="O291" s="228"/>
      <c r="P291" s="322">
        <v>24.1581350952421</v>
      </c>
      <c r="Q291" s="28"/>
      <c r="R291" s="320">
        <v>-6.32175630453273</v>
      </c>
      <c r="S291" s="7">
        <v>-8085.526313497362</v>
      </c>
      <c r="U291" s="55">
        <v>6.32175630453273</v>
      </c>
      <c r="V291" s="321">
        <v>8085.526313497362</v>
      </c>
      <c r="W291" s="98"/>
      <c r="X291" s="304">
        <v>30.47989139977483</v>
      </c>
      <c r="Y291" s="303">
        <v>38983.78110031201</v>
      </c>
    </row>
    <row r="292" spans="1:25" ht="15">
      <c r="A292" s="285">
        <v>892</v>
      </c>
      <c r="B292" s="36" t="s">
        <v>1268</v>
      </c>
      <c r="C292" s="98">
        <v>3594</v>
      </c>
      <c r="D292" s="286">
        <v>-7.660927323641992</v>
      </c>
      <c r="E292" s="228">
        <v>-0.09682049698264238</v>
      </c>
      <c r="F292" s="228">
        <v>-7.6600770552242645</v>
      </c>
      <c r="G292" s="228">
        <v>-4.256420211964051</v>
      </c>
      <c r="H292" s="228">
        <v>1.1968398264989917</v>
      </c>
      <c r="I292" s="228">
        <v>-10.946857710839181</v>
      </c>
      <c r="J292" s="228">
        <v>10.243317526570426</v>
      </c>
      <c r="K292" s="228">
        <v>4.013787934954847</v>
      </c>
      <c r="L292" s="228">
        <v>0.42130852698686155</v>
      </c>
      <c r="M292" s="228">
        <v>-13.238270842060018</v>
      </c>
      <c r="N292" s="228">
        <v>-27.98411982570103</v>
      </c>
      <c r="O292" s="228"/>
      <c r="P292" s="322">
        <v>24.1581350952421</v>
      </c>
      <c r="Q292" s="28"/>
      <c r="R292" s="320">
        <v>-3.8259847304589307</v>
      </c>
      <c r="S292" s="7">
        <v>-13750.589121269397</v>
      </c>
      <c r="U292" s="55">
        <v>3.8259847304589307</v>
      </c>
      <c r="V292" s="321">
        <v>13750.589121269397</v>
      </c>
      <c r="W292" s="98"/>
      <c r="X292" s="304">
        <v>27.98411982570103</v>
      </c>
      <c r="Y292" s="303">
        <v>100574.92665356949</v>
      </c>
    </row>
    <row r="293" spans="1:25" ht="15">
      <c r="A293" s="285">
        <v>893</v>
      </c>
      <c r="B293" s="36" t="s">
        <v>1269</v>
      </c>
      <c r="C293" s="98">
        <v>7524</v>
      </c>
      <c r="D293" s="286">
        <v>-8.879174744042675</v>
      </c>
      <c r="E293" s="228">
        <v>-0.09972933733942886</v>
      </c>
      <c r="F293" s="228">
        <v>-8.826967955246188</v>
      </c>
      <c r="G293" s="228">
        <v>-3.4660714782942015</v>
      </c>
      <c r="H293" s="228">
        <v>3.8595414187125394</v>
      </c>
      <c r="I293" s="228">
        <v>-7.229749235024175</v>
      </c>
      <c r="J293" s="228">
        <v>5.877187237451946</v>
      </c>
      <c r="K293" s="228">
        <v>2.8771877502748575</v>
      </c>
      <c r="L293" s="228">
        <v>0.38236940555322735</v>
      </c>
      <c r="M293" s="228">
        <v>-13.774163407047533</v>
      </c>
      <c r="N293" s="228">
        <v>-29.279570345001638</v>
      </c>
      <c r="O293" s="228"/>
      <c r="P293" s="322">
        <v>24.1581350952421</v>
      </c>
      <c r="Q293" s="28"/>
      <c r="R293" s="320">
        <v>-5.121435249759539</v>
      </c>
      <c r="S293" s="7">
        <v>-38533.678819190776</v>
      </c>
      <c r="U293" s="55">
        <v>5.121435249759539</v>
      </c>
      <c r="V293" s="321">
        <v>38533.678819190776</v>
      </c>
      <c r="W293" s="98"/>
      <c r="X293" s="304">
        <v>29.279570345001638</v>
      </c>
      <c r="Y293" s="303">
        <v>220299.48727579231</v>
      </c>
    </row>
    <row r="294" spans="1:25" ht="15">
      <c r="A294" s="285">
        <v>895</v>
      </c>
      <c r="B294" s="36" t="s">
        <v>1270</v>
      </c>
      <c r="C294" s="98">
        <v>15463</v>
      </c>
      <c r="D294" s="286">
        <v>-7.703692639358247</v>
      </c>
      <c r="E294" s="228">
        <v>-0.09973323665621597</v>
      </c>
      <c r="F294" s="228">
        <v>-7.414332006313556</v>
      </c>
      <c r="G294" s="228">
        <v>-3.19403163186457</v>
      </c>
      <c r="H294" s="228">
        <v>1.9104948153330163</v>
      </c>
      <c r="I294" s="228">
        <v>-6.018912730917302</v>
      </c>
      <c r="J294" s="228">
        <v>5.601288660790081</v>
      </c>
      <c r="K294" s="228">
        <v>3.1736303887996065</v>
      </c>
      <c r="L294" s="228">
        <v>0.3133534959044491</v>
      </c>
      <c r="M294" s="228">
        <v>-14.549954373006168</v>
      </c>
      <c r="N294" s="228">
        <v>-27.981889257288906</v>
      </c>
      <c r="O294" s="228"/>
      <c r="P294" s="322">
        <v>24.1581350952421</v>
      </c>
      <c r="Q294" s="28"/>
      <c r="R294" s="320">
        <v>-3.823754162046807</v>
      </c>
      <c r="S294" s="7">
        <v>-59126.71060772978</v>
      </c>
      <c r="U294" s="55">
        <v>3.823754162046807</v>
      </c>
      <c r="V294" s="321">
        <v>59126.71060772978</v>
      </c>
      <c r="W294" s="98"/>
      <c r="X294" s="304">
        <v>27.981889257288906</v>
      </c>
      <c r="Y294" s="303">
        <v>432683.95358545834</v>
      </c>
    </row>
    <row r="295" spans="1:25" ht="15">
      <c r="A295" s="285">
        <v>905</v>
      </c>
      <c r="B295" s="36" t="s">
        <v>1271</v>
      </c>
      <c r="C295" s="98">
        <v>66321</v>
      </c>
      <c r="D295" s="286">
        <v>-6.838288743996436</v>
      </c>
      <c r="E295" s="228">
        <v>-0.08680067356953795</v>
      </c>
      <c r="F295" s="228">
        <v>-7.603956185339488</v>
      </c>
      <c r="G295" s="228">
        <v>-3.2314309278876743</v>
      </c>
      <c r="H295" s="228">
        <v>1.7143399722120007</v>
      </c>
      <c r="I295" s="228">
        <v>-6.751057987989722</v>
      </c>
      <c r="J295" s="228">
        <v>2.458021885878424</v>
      </c>
      <c r="K295" s="228">
        <v>3.7336985936585956</v>
      </c>
      <c r="L295" s="228">
        <v>1.2032001324424257</v>
      </c>
      <c r="M295" s="228">
        <v>-8.931156726055043</v>
      </c>
      <c r="N295" s="228">
        <v>-24.333430660646457</v>
      </c>
      <c r="O295" s="228"/>
      <c r="P295" s="322">
        <v>24.1581350952421</v>
      </c>
      <c r="Q295" s="28"/>
      <c r="R295" s="320">
        <v>-0.1752955654043582</v>
      </c>
      <c r="S295" s="7">
        <v>-11625.77719318244</v>
      </c>
      <c r="U295" s="55">
        <v>0.1752955654043582</v>
      </c>
      <c r="V295" s="321">
        <v>11625.77719318244</v>
      </c>
      <c r="W295" s="98"/>
      <c r="X295" s="304">
        <v>24.333430660646457</v>
      </c>
      <c r="Y295" s="303">
        <v>1613817.4548447337</v>
      </c>
    </row>
    <row r="296" spans="1:25" ht="15">
      <c r="A296" s="285">
        <v>908</v>
      </c>
      <c r="B296" s="36" t="s">
        <v>1272</v>
      </c>
      <c r="C296" s="98">
        <v>21129</v>
      </c>
      <c r="D296" s="286">
        <v>-6.578259282607363</v>
      </c>
      <c r="E296" s="228">
        <v>-0.08920632369487674</v>
      </c>
      <c r="F296" s="228">
        <v>-6.1811748123289085</v>
      </c>
      <c r="G296" s="228">
        <v>-3.5717749503624123</v>
      </c>
      <c r="H296" s="228">
        <v>1.1407109664537947</v>
      </c>
      <c r="I296" s="228">
        <v>-6.948662839401696</v>
      </c>
      <c r="J296" s="228">
        <v>5.983756146722554</v>
      </c>
      <c r="K296" s="228">
        <v>3.8749208872312835</v>
      </c>
      <c r="L296" s="228">
        <v>0.48731333014990325</v>
      </c>
      <c r="M296" s="228">
        <v>-11.407042086846275</v>
      </c>
      <c r="N296" s="228">
        <v>-23.289418964683996</v>
      </c>
      <c r="O296" s="228"/>
      <c r="P296" s="322">
        <v>24.1581350952421</v>
      </c>
      <c r="Q296" s="28"/>
      <c r="R296" s="320">
        <v>0.8687161305581022</v>
      </c>
      <c r="S296" s="7">
        <v>18355.10312256214</v>
      </c>
      <c r="U296" s="55">
        <v>-0.8687161305581022</v>
      </c>
      <c r="V296" s="321">
        <v>-18355.10312256214</v>
      </c>
      <c r="W296" s="98"/>
      <c r="X296" s="304">
        <v>23.289418964683996</v>
      </c>
      <c r="Y296" s="303">
        <v>492082.1333048082</v>
      </c>
    </row>
    <row r="297" spans="1:25" ht="15">
      <c r="A297" s="285">
        <v>911</v>
      </c>
      <c r="B297" s="36" t="s">
        <v>1273</v>
      </c>
      <c r="C297" s="98">
        <v>2379</v>
      </c>
      <c r="D297" s="286">
        <v>-11.201755308137702</v>
      </c>
      <c r="E297" s="228">
        <v>-0.1136501989574242</v>
      </c>
      <c r="F297" s="228">
        <v>-7.392497826268273</v>
      </c>
      <c r="G297" s="228">
        <v>-2.0821774824202213</v>
      </c>
      <c r="H297" s="228">
        <v>0.8403908412061881</v>
      </c>
      <c r="I297" s="228">
        <v>-5.737502320139694</v>
      </c>
      <c r="J297" s="228">
        <v>6.074580976407688</v>
      </c>
      <c r="K297" s="228">
        <v>1.1334027757070408</v>
      </c>
      <c r="L297" s="228">
        <v>0.25459148314262803</v>
      </c>
      <c r="M297" s="228">
        <v>-24.581774839590338</v>
      </c>
      <c r="N297" s="228">
        <v>-42.80639189905011</v>
      </c>
      <c r="O297" s="228"/>
      <c r="P297" s="322">
        <v>24.1581350952421</v>
      </c>
      <c r="Q297" s="28"/>
      <c r="R297" s="320">
        <v>-18.648256803808014</v>
      </c>
      <c r="S297" s="7">
        <v>-44364.202936259266</v>
      </c>
      <c r="U297" s="55">
        <v>18.648256803808014</v>
      </c>
      <c r="V297" s="321">
        <v>44364.202936259266</v>
      </c>
      <c r="W297" s="98"/>
      <c r="X297" s="304">
        <v>42.80639189905011</v>
      </c>
      <c r="Y297" s="303">
        <v>101836.40632784022</v>
      </c>
    </row>
    <row r="298" spans="1:25" ht="15">
      <c r="A298" s="285">
        <v>915</v>
      </c>
      <c r="B298" s="36" t="s">
        <v>1274</v>
      </c>
      <c r="C298" s="98">
        <v>22107</v>
      </c>
      <c r="D298" s="286">
        <v>-8.150423709076223</v>
      </c>
      <c r="E298" s="228">
        <v>-0.09492231597137436</v>
      </c>
      <c r="F298" s="228">
        <v>-6.122549771362224</v>
      </c>
      <c r="G298" s="228">
        <v>-2.550435966878035</v>
      </c>
      <c r="H298" s="228">
        <v>0.952677233033419</v>
      </c>
      <c r="I298" s="228">
        <v>-5.966074363782625</v>
      </c>
      <c r="J298" s="228">
        <v>3.6107141182053106</v>
      </c>
      <c r="K298" s="228">
        <v>2.5552472525162937</v>
      </c>
      <c r="L298" s="228">
        <v>0.6438376420280153</v>
      </c>
      <c r="M298" s="228">
        <v>-15.753765075181894</v>
      </c>
      <c r="N298" s="228">
        <v>-30.87569495646933</v>
      </c>
      <c r="O298" s="228"/>
      <c r="P298" s="322">
        <v>24.1581350952421</v>
      </c>
      <c r="Q298" s="28"/>
      <c r="R298" s="320">
        <v>-6.717559861227233</v>
      </c>
      <c r="S298" s="7">
        <v>-148505.09585215044</v>
      </c>
      <c r="U298" s="55">
        <v>6.717559861227233</v>
      </c>
      <c r="V298" s="321">
        <v>148505.09585215044</v>
      </c>
      <c r="W298" s="98"/>
      <c r="X298" s="304">
        <v>30.87569495646933</v>
      </c>
      <c r="Y298" s="303">
        <v>682568.9884026675</v>
      </c>
    </row>
    <row r="299" spans="1:25" ht="15">
      <c r="A299" s="285">
        <v>918</v>
      </c>
      <c r="B299" s="36" t="s">
        <v>1275</v>
      </c>
      <c r="C299" s="98">
        <v>2330</v>
      </c>
      <c r="D299" s="286">
        <v>-9.55196606552163</v>
      </c>
      <c r="E299" s="228">
        <v>-0.11897115247591655</v>
      </c>
      <c r="F299" s="228">
        <v>-9.204055382901528</v>
      </c>
      <c r="G299" s="228">
        <v>-4.314459933309288</v>
      </c>
      <c r="H299" s="228">
        <v>1.8357053752663022</v>
      </c>
      <c r="I299" s="228">
        <v>-6.228834114460795</v>
      </c>
      <c r="J299" s="228">
        <v>12.674779147996034</v>
      </c>
      <c r="K299" s="228">
        <v>3.5295767684083703</v>
      </c>
      <c r="L299" s="228">
        <v>0.2599455529597906</v>
      </c>
      <c r="M299" s="228">
        <v>-18.872717677027683</v>
      </c>
      <c r="N299" s="228">
        <v>-29.990997481066344</v>
      </c>
      <c r="O299" s="228"/>
      <c r="P299" s="322">
        <v>24.1581350952421</v>
      </c>
      <c r="Q299" s="28"/>
      <c r="R299" s="320">
        <v>-5.832862385824246</v>
      </c>
      <c r="S299" s="7">
        <v>-13590.569358970493</v>
      </c>
      <c r="U299" s="55">
        <v>5.832862385824246</v>
      </c>
      <c r="V299" s="321">
        <v>13590.569358970493</v>
      </c>
      <c r="W299" s="98"/>
      <c r="X299" s="304">
        <v>29.990997481066344</v>
      </c>
      <c r="Y299" s="303">
        <v>69879.02413088459</v>
      </c>
    </row>
    <row r="300" spans="1:25" ht="15">
      <c r="A300" s="285">
        <v>921</v>
      </c>
      <c r="B300" s="36" t="s">
        <v>1276</v>
      </c>
      <c r="C300" s="98">
        <v>2288</v>
      </c>
      <c r="D300" s="286">
        <v>-11.735037391844486</v>
      </c>
      <c r="E300" s="228">
        <v>-0.1202748930567596</v>
      </c>
      <c r="F300" s="228">
        <v>-7.2000291688237175</v>
      </c>
      <c r="G300" s="228">
        <v>-2.4833724418504546</v>
      </c>
      <c r="H300" s="228">
        <v>0.7626419236822437</v>
      </c>
      <c r="I300" s="228">
        <v>-5.143105736125522</v>
      </c>
      <c r="J300" s="228">
        <v>5.595575025987151</v>
      </c>
      <c r="K300" s="228">
        <v>1.8182282840157433</v>
      </c>
      <c r="L300" s="228">
        <v>0.3970759211514284</v>
      </c>
      <c r="M300" s="228">
        <v>-28.139408638687065</v>
      </c>
      <c r="N300" s="228">
        <v>-46.24770711555144</v>
      </c>
      <c r="O300" s="228"/>
      <c r="P300" s="322">
        <v>24.1581350952421</v>
      </c>
      <c r="Q300" s="28"/>
      <c r="R300" s="320">
        <v>-22.089572020309344</v>
      </c>
      <c r="S300" s="7">
        <v>-50540.94078246778</v>
      </c>
      <c r="U300" s="55">
        <v>22.089572020309344</v>
      </c>
      <c r="V300" s="321">
        <v>50540.94078246778</v>
      </c>
      <c r="W300" s="98"/>
      <c r="X300" s="304">
        <v>46.24770711555144</v>
      </c>
      <c r="Y300" s="303">
        <v>105814.7538803817</v>
      </c>
    </row>
    <row r="301" spans="1:25" ht="15">
      <c r="A301" s="285">
        <v>922</v>
      </c>
      <c r="B301" s="36" t="s">
        <v>1277</v>
      </c>
      <c r="C301" s="98">
        <v>4473</v>
      </c>
      <c r="D301" s="286">
        <v>-7.291253581045886</v>
      </c>
      <c r="E301" s="228">
        <v>-0.10827599758235719</v>
      </c>
      <c r="F301" s="228">
        <v>-7.316055523910713</v>
      </c>
      <c r="G301" s="228">
        <v>-5.146256864369732</v>
      </c>
      <c r="H301" s="228">
        <v>2.4072126772035918</v>
      </c>
      <c r="I301" s="228">
        <v>-10.112189074986608</v>
      </c>
      <c r="J301" s="228">
        <v>14.771393204988591</v>
      </c>
      <c r="K301" s="228">
        <v>5.291802936647287</v>
      </c>
      <c r="L301" s="228">
        <v>0.3385161739304226</v>
      </c>
      <c r="M301" s="228">
        <v>-12.324015649743892</v>
      </c>
      <c r="N301" s="228">
        <v>-19.489121698869297</v>
      </c>
      <c r="O301" s="228"/>
      <c r="P301" s="322">
        <v>24.1581350952421</v>
      </c>
      <c r="Q301" s="28"/>
      <c r="R301" s="320">
        <v>4.669013396372801</v>
      </c>
      <c r="S301" s="7">
        <v>20884.496921975537</v>
      </c>
      <c r="U301" s="55">
        <v>-4.669013396372801</v>
      </c>
      <c r="V301" s="321">
        <v>-20884.496921975537</v>
      </c>
      <c r="W301" s="98"/>
      <c r="X301" s="304">
        <v>19.489121698869297</v>
      </c>
      <c r="Y301" s="303">
        <v>87174.84135904237</v>
      </c>
    </row>
    <row r="302" spans="1:25" ht="15">
      <c r="A302" s="285">
        <v>924</v>
      </c>
      <c r="B302" s="36" t="s">
        <v>1278</v>
      </c>
      <c r="C302" s="98">
        <v>3332</v>
      </c>
      <c r="D302" s="286">
        <v>-10.45602994805141</v>
      </c>
      <c r="E302" s="228">
        <v>-0.11985589247457519</v>
      </c>
      <c r="F302" s="228">
        <v>-9.331389803670888</v>
      </c>
      <c r="G302" s="228">
        <v>-3.32308821350457</v>
      </c>
      <c r="H302" s="228">
        <v>1.0913361532420782</v>
      </c>
      <c r="I302" s="228">
        <v>-6.690779751268755</v>
      </c>
      <c r="J302" s="228">
        <v>8.987684014309464</v>
      </c>
      <c r="K302" s="228">
        <v>2.0057424232169576</v>
      </c>
      <c r="L302" s="228">
        <v>0.4089929656037522</v>
      </c>
      <c r="M302" s="228">
        <v>-19.829920303149315</v>
      </c>
      <c r="N302" s="228">
        <v>-37.257308355747256</v>
      </c>
      <c r="O302" s="228"/>
      <c r="P302" s="322">
        <v>24.1581350952421</v>
      </c>
      <c r="Q302" s="28"/>
      <c r="R302" s="320">
        <v>-13.099173260505157</v>
      </c>
      <c r="S302" s="7">
        <v>-43646.44530400319</v>
      </c>
      <c r="T302" s="323"/>
      <c r="U302" s="55">
        <v>13.099173260505157</v>
      </c>
      <c r="V302" s="321">
        <v>43646.44530400319</v>
      </c>
      <c r="W302" s="98"/>
      <c r="X302" s="304">
        <v>37.257308355747256</v>
      </c>
      <c r="Y302" s="303">
        <v>124141.35144134986</v>
      </c>
    </row>
    <row r="303" spans="1:25" ht="15">
      <c r="A303" s="285">
        <v>925</v>
      </c>
      <c r="B303" s="36" t="s">
        <v>1279</v>
      </c>
      <c r="C303" s="98">
        <v>3874</v>
      </c>
      <c r="D303" s="286">
        <v>-10.177098958513426</v>
      </c>
      <c r="E303" s="228">
        <v>-0.10907569321676239</v>
      </c>
      <c r="F303" s="228">
        <v>-7.872623948788203</v>
      </c>
      <c r="G303" s="228">
        <v>-2.933379528628725</v>
      </c>
      <c r="H303" s="228">
        <v>0.5195279818152027</v>
      </c>
      <c r="I303" s="228">
        <v>-6.831661073699109</v>
      </c>
      <c r="J303" s="228">
        <v>6.231200534303385</v>
      </c>
      <c r="K303" s="228">
        <v>2.366453714915841</v>
      </c>
      <c r="L303" s="228">
        <v>0.31268618399396597</v>
      </c>
      <c r="M303" s="228">
        <v>-19.956965854160824</v>
      </c>
      <c r="N303" s="228">
        <v>-38.45093664197866</v>
      </c>
      <c r="O303" s="228"/>
      <c r="P303" s="322">
        <v>24.1581350952421</v>
      </c>
      <c r="Q303" s="28"/>
      <c r="R303" s="320">
        <v>-14.292801546736559</v>
      </c>
      <c r="S303" s="7">
        <v>-55370.31319205743</v>
      </c>
      <c r="U303" s="55">
        <v>14.292801546736559</v>
      </c>
      <c r="V303" s="321">
        <v>55370.31319205743</v>
      </c>
      <c r="W303" s="98"/>
      <c r="X303" s="304">
        <v>38.45093664197866</v>
      </c>
      <c r="Y303" s="303">
        <v>148958.9285510253</v>
      </c>
    </row>
    <row r="304" spans="1:25" ht="15">
      <c r="A304" s="285">
        <v>927</v>
      </c>
      <c r="B304" s="36" t="s">
        <v>1280</v>
      </c>
      <c r="C304" s="98">
        <v>28929</v>
      </c>
      <c r="D304" s="286">
        <v>-5.5212269443234</v>
      </c>
      <c r="E304" s="228">
        <v>-0.09653515759260373</v>
      </c>
      <c r="F304" s="228">
        <v>-6.782117831195659</v>
      </c>
      <c r="G304" s="228">
        <v>-4.869970417498157</v>
      </c>
      <c r="H304" s="228">
        <v>3.165385334579048</v>
      </c>
      <c r="I304" s="228">
        <v>-8.787435507694614</v>
      </c>
      <c r="J304" s="228">
        <v>13.180620423260656</v>
      </c>
      <c r="K304" s="228">
        <v>6.049754967422671</v>
      </c>
      <c r="L304" s="228">
        <v>0.4815403983240063</v>
      </c>
      <c r="M304" s="228">
        <v>-7.645497782977531</v>
      </c>
      <c r="N304" s="228">
        <v>-10.825482517695587</v>
      </c>
      <c r="O304" s="228"/>
      <c r="P304" s="322">
        <v>24.1581350952421</v>
      </c>
      <c r="Q304" s="28"/>
      <c r="R304" s="320">
        <v>13.332652577546511</v>
      </c>
      <c r="S304" s="7">
        <v>385700.306415843</v>
      </c>
      <c r="U304" s="55">
        <v>-13.332652577546511</v>
      </c>
      <c r="V304" s="321">
        <v>-385700.306415843</v>
      </c>
      <c r="W304" s="98"/>
      <c r="X304" s="304">
        <v>10.825482517695587</v>
      </c>
      <c r="Y304" s="303">
        <v>313170.3837544156</v>
      </c>
    </row>
    <row r="305" spans="1:25" ht="15">
      <c r="A305" s="285">
        <v>931</v>
      </c>
      <c r="B305" s="36" t="s">
        <v>1281</v>
      </c>
      <c r="C305" s="98">
        <v>6895</v>
      </c>
      <c r="D305" s="286">
        <v>-10.327067005177245</v>
      </c>
      <c r="E305" s="228">
        <v>-0.11125712442871333</v>
      </c>
      <c r="F305" s="228">
        <v>-8.179309148870239</v>
      </c>
      <c r="G305" s="228">
        <v>-3.528705961366621</v>
      </c>
      <c r="H305" s="228">
        <v>0.8470630300379386</v>
      </c>
      <c r="I305" s="228">
        <v>-5.881896312854238</v>
      </c>
      <c r="J305" s="228">
        <v>5.690138853371156</v>
      </c>
      <c r="K305" s="228">
        <v>2.544689423292057</v>
      </c>
      <c r="L305" s="228">
        <v>0.3952906632028143</v>
      </c>
      <c r="M305" s="228">
        <v>-21.918593491333223</v>
      </c>
      <c r="N305" s="228">
        <v>-40.469647074126314</v>
      </c>
      <c r="O305" s="228"/>
      <c r="P305" s="322">
        <v>24.1581350952421</v>
      </c>
      <c r="Q305" s="28"/>
      <c r="R305" s="320">
        <v>-16.311511978884216</v>
      </c>
      <c r="S305" s="7">
        <v>-112467.87509440667</v>
      </c>
      <c r="U305" s="55">
        <v>16.311511978884216</v>
      </c>
      <c r="V305" s="321">
        <v>112467.87509440667</v>
      </c>
      <c r="W305" s="98"/>
      <c r="X305" s="304">
        <v>40.469647074126314</v>
      </c>
      <c r="Y305" s="303">
        <v>279038.2165761009</v>
      </c>
    </row>
    <row r="306" spans="1:25" ht="15">
      <c r="A306" s="285">
        <v>934</v>
      </c>
      <c r="B306" s="36" t="s">
        <v>1282</v>
      </c>
      <c r="C306" s="98">
        <v>3171</v>
      </c>
      <c r="D306" s="286">
        <v>-8.827408540567374</v>
      </c>
      <c r="E306" s="228">
        <v>-0.10562136443626735</v>
      </c>
      <c r="F306" s="228">
        <v>-6.997006024106884</v>
      </c>
      <c r="G306" s="228">
        <v>-2.4810229882630845</v>
      </c>
      <c r="H306" s="228">
        <v>0.5838292558340936</v>
      </c>
      <c r="I306" s="228">
        <v>-7.382240399857531</v>
      </c>
      <c r="J306" s="228">
        <v>5.018959659054104</v>
      </c>
      <c r="K306" s="228">
        <v>1.9496626352517528</v>
      </c>
      <c r="L306" s="228">
        <v>0.334256698894212</v>
      </c>
      <c r="M306" s="228">
        <v>-18.125501558642338</v>
      </c>
      <c r="N306" s="228">
        <v>-36.032092626839315</v>
      </c>
      <c r="O306" s="228"/>
      <c r="P306" s="322">
        <v>24.1581350952421</v>
      </c>
      <c r="Q306" s="28"/>
      <c r="R306" s="320">
        <v>-11.873957531597217</v>
      </c>
      <c r="S306" s="7">
        <v>-37652.31933269477</v>
      </c>
      <c r="U306" s="55">
        <v>11.873957531597217</v>
      </c>
      <c r="V306" s="321">
        <v>37652.31933269477</v>
      </c>
      <c r="W306" s="98"/>
      <c r="X306" s="304">
        <v>36.032092626839315</v>
      </c>
      <c r="Y306" s="303">
        <v>114257.76571970747</v>
      </c>
    </row>
    <row r="307" spans="1:25" ht="15">
      <c r="A307" s="285">
        <v>935</v>
      </c>
      <c r="B307" s="36" t="s">
        <v>1283</v>
      </c>
      <c r="C307" s="98">
        <v>3435</v>
      </c>
      <c r="D307" s="286">
        <v>-9.575724133627576</v>
      </c>
      <c r="E307" s="228">
        <v>-0.10921147300064148</v>
      </c>
      <c r="F307" s="228">
        <v>-7.5177833181445575</v>
      </c>
      <c r="G307" s="228">
        <v>-2.58723789769107</v>
      </c>
      <c r="H307" s="228">
        <v>3.480683834097542</v>
      </c>
      <c r="I307" s="228">
        <v>-6.016205464299652</v>
      </c>
      <c r="J307" s="228">
        <v>8.799960692446597</v>
      </c>
      <c r="K307" s="228">
        <v>2.416580167744726</v>
      </c>
      <c r="L307" s="228">
        <v>0.22040507219662014</v>
      </c>
      <c r="M307" s="228">
        <v>-19.45855772575047</v>
      </c>
      <c r="N307" s="228">
        <v>-30.347090246028483</v>
      </c>
      <c r="O307" s="228"/>
      <c r="P307" s="322">
        <v>24.1581350952421</v>
      </c>
      <c r="Q307" s="28"/>
      <c r="R307" s="320">
        <v>-6.188955150786384</v>
      </c>
      <c r="S307" s="7">
        <v>-21259.06094295123</v>
      </c>
      <c r="U307" s="55">
        <v>6.188955150786384</v>
      </c>
      <c r="V307" s="321">
        <v>21259.06094295123</v>
      </c>
      <c r="W307" s="98"/>
      <c r="X307" s="304">
        <v>30.347090246028483</v>
      </c>
      <c r="Y307" s="303">
        <v>104242.25499510784</v>
      </c>
    </row>
    <row r="308" spans="1:25" ht="15">
      <c r="A308" s="285">
        <v>936</v>
      </c>
      <c r="B308" s="36" t="s">
        <v>1284</v>
      </c>
      <c r="C308" s="98">
        <v>7280</v>
      </c>
      <c r="D308" s="286">
        <v>-10.30588888808438</v>
      </c>
      <c r="E308" s="228">
        <v>-0.10834265265586092</v>
      </c>
      <c r="F308" s="228">
        <v>-7.655011707033813</v>
      </c>
      <c r="G308" s="228">
        <v>-3.1219539268977146</v>
      </c>
      <c r="H308" s="228">
        <v>0.5010596370965076</v>
      </c>
      <c r="I308" s="228">
        <v>-5.811547662990828</v>
      </c>
      <c r="J308" s="228">
        <v>6.147639919906307</v>
      </c>
      <c r="K308" s="228">
        <v>1.9815321206356757</v>
      </c>
      <c r="L308" s="228">
        <v>0.5199803729363943</v>
      </c>
      <c r="M308" s="228">
        <v>-21.022324872760066</v>
      </c>
      <c r="N308" s="228">
        <v>-38.87485765984778</v>
      </c>
      <c r="O308" s="228"/>
      <c r="P308" s="322">
        <v>24.1581350952421</v>
      </c>
      <c r="Q308" s="28"/>
      <c r="R308" s="320">
        <v>-14.716722564605679</v>
      </c>
      <c r="S308" s="7">
        <v>-107137.74027032933</v>
      </c>
      <c r="U308" s="55">
        <v>14.716722564605679</v>
      </c>
      <c r="V308" s="321">
        <v>107137.74027032933</v>
      </c>
      <c r="W308" s="98"/>
      <c r="X308" s="304">
        <v>38.87485765984778</v>
      </c>
      <c r="Y308" s="303">
        <v>283008.96376369183</v>
      </c>
    </row>
    <row r="309" spans="1:25" ht="15">
      <c r="A309" s="285">
        <v>945</v>
      </c>
      <c r="B309" s="36" t="s">
        <v>317</v>
      </c>
      <c r="C309" s="98">
        <v>6691</v>
      </c>
      <c r="D309" s="286">
        <v>-8.99631327083691</v>
      </c>
      <c r="E309" s="228">
        <v>-0.10627345527242615</v>
      </c>
      <c r="F309" s="228">
        <v>-9.13846985013712</v>
      </c>
      <c r="G309" s="228">
        <v>-3.614517474274044</v>
      </c>
      <c r="H309" s="228">
        <v>2.4643838298441256</v>
      </c>
      <c r="I309" s="228">
        <v>-6.7913803403446416</v>
      </c>
      <c r="J309" s="228">
        <v>9.510648755020657</v>
      </c>
      <c r="K309" s="228">
        <v>3.0425283643286845</v>
      </c>
      <c r="L309" s="228">
        <v>0.6562741374044632</v>
      </c>
      <c r="M309" s="228">
        <v>-14.815617935084184</v>
      </c>
      <c r="N309" s="228">
        <v>-27.7887372393514</v>
      </c>
      <c r="O309" s="228"/>
      <c r="P309" s="322">
        <v>24.1581350952421</v>
      </c>
      <c r="Q309" s="28"/>
      <c r="R309" s="320">
        <v>-3.6306021441093</v>
      </c>
      <c r="S309" s="7">
        <v>-24292.358946235327</v>
      </c>
      <c r="U309" s="55">
        <v>3.6306021441093</v>
      </c>
      <c r="V309" s="321">
        <v>24292.358946235327</v>
      </c>
      <c r="W309" s="98"/>
      <c r="X309" s="304">
        <v>27.7887372393514</v>
      </c>
      <c r="Y309" s="303">
        <v>185934.4408685002</v>
      </c>
    </row>
    <row r="310" spans="1:25" ht="15">
      <c r="A310" s="285">
        <v>976</v>
      </c>
      <c r="B310" s="36" t="s">
        <v>1285</v>
      </c>
      <c r="C310" s="98">
        <v>4482</v>
      </c>
      <c r="D310" s="286">
        <v>-9.644673633539178</v>
      </c>
      <c r="E310" s="228">
        <v>-0.10450243654517895</v>
      </c>
      <c r="F310" s="228">
        <v>-7.466928473613339</v>
      </c>
      <c r="G310" s="228">
        <v>-2.9905374519145145</v>
      </c>
      <c r="H310" s="228">
        <v>2.019188548631262</v>
      </c>
      <c r="I310" s="228">
        <v>-5.207128089858522</v>
      </c>
      <c r="J310" s="228">
        <v>7.337410550175758</v>
      </c>
      <c r="K310" s="228">
        <v>2.0755153841486664</v>
      </c>
      <c r="L310" s="228">
        <v>0.5405382761234379</v>
      </c>
      <c r="M310" s="228">
        <v>-20.24642988586475</v>
      </c>
      <c r="N310" s="228">
        <v>-33.687547212256355</v>
      </c>
      <c r="O310" s="228"/>
      <c r="P310" s="322">
        <v>24.1581350952421</v>
      </c>
      <c r="Q310" s="28"/>
      <c r="R310" s="320">
        <v>-9.529412117014257</v>
      </c>
      <c r="S310" s="7">
        <v>-42710.825108457895</v>
      </c>
      <c r="U310" s="55">
        <v>9.529412117014257</v>
      </c>
      <c r="V310" s="321">
        <v>42710.825108457895</v>
      </c>
      <c r="W310" s="98"/>
      <c r="X310" s="304">
        <v>33.687547212256355</v>
      </c>
      <c r="Y310" s="303">
        <v>150987.586605333</v>
      </c>
    </row>
    <row r="311" spans="1:25" ht="15">
      <c r="A311" s="285">
        <v>977</v>
      </c>
      <c r="B311" s="36" t="s">
        <v>1286</v>
      </c>
      <c r="C311" s="98">
        <v>14748</v>
      </c>
      <c r="D311" s="286">
        <v>-7.482363030272596</v>
      </c>
      <c r="E311" s="228">
        <v>-0.09474315862999946</v>
      </c>
      <c r="F311" s="228">
        <v>-7.512145314629657</v>
      </c>
      <c r="G311" s="228">
        <v>-4.386146281890469</v>
      </c>
      <c r="H311" s="228">
        <v>2.483193624851604</v>
      </c>
      <c r="I311" s="228">
        <v>-9.145536655060981</v>
      </c>
      <c r="J311" s="228">
        <v>5.791028296190314</v>
      </c>
      <c r="K311" s="228">
        <v>3.737551441430788</v>
      </c>
      <c r="L311" s="228">
        <v>0.7700278915738306</v>
      </c>
      <c r="M311" s="228">
        <v>-11.314272080672447</v>
      </c>
      <c r="N311" s="228">
        <v>-27.153405267109616</v>
      </c>
      <c r="O311" s="228"/>
      <c r="P311" s="322">
        <v>24.1581350952421</v>
      </c>
      <c r="Q311" s="28"/>
      <c r="R311" s="320">
        <v>-2.995270171867517</v>
      </c>
      <c r="S311" s="7">
        <v>-44174.24449470214</v>
      </c>
      <c r="U311" s="55">
        <v>2.995270171867517</v>
      </c>
      <c r="V311" s="321">
        <v>44174.24449470214</v>
      </c>
      <c r="W311" s="98"/>
      <c r="X311" s="304">
        <v>27.153405267109616</v>
      </c>
      <c r="Y311" s="303">
        <v>400458.4208793326</v>
      </c>
    </row>
    <row r="312" spans="1:25" ht="15">
      <c r="A312" s="285">
        <v>980</v>
      </c>
      <c r="B312" s="36" t="s">
        <v>1287</v>
      </c>
      <c r="C312" s="98">
        <v>31743</v>
      </c>
      <c r="D312" s="286">
        <v>-5.8865732992152635</v>
      </c>
      <c r="E312" s="228">
        <v>-0.08906520508525484</v>
      </c>
      <c r="F312" s="228">
        <v>-6.148158865080929</v>
      </c>
      <c r="G312" s="228">
        <v>-4.277610269787709</v>
      </c>
      <c r="H312" s="228">
        <v>2.3036423690084553</v>
      </c>
      <c r="I312" s="228">
        <v>-9.473845723259842</v>
      </c>
      <c r="J312" s="228">
        <v>6.371017025608634</v>
      </c>
      <c r="K312" s="228">
        <v>4.783539062304216</v>
      </c>
      <c r="L312" s="228">
        <v>0.40546117855658353</v>
      </c>
      <c r="M312" s="228">
        <v>-9.295959701001737</v>
      </c>
      <c r="N312" s="228">
        <v>-21.307553427952847</v>
      </c>
      <c r="O312" s="228"/>
      <c r="P312" s="322">
        <v>24.1581350952421</v>
      </c>
      <c r="Q312" s="28"/>
      <c r="R312" s="320">
        <v>2.8505816672892514</v>
      </c>
      <c r="S312" s="7">
        <v>90486.0138647627</v>
      </c>
      <c r="U312" s="55">
        <v>-2.8505816672892514</v>
      </c>
      <c r="V312" s="321">
        <v>-90486.0138647627</v>
      </c>
      <c r="W312" s="98"/>
      <c r="X312" s="304">
        <v>21.307553427952847</v>
      </c>
      <c r="Y312" s="303">
        <v>676365.6684635072</v>
      </c>
    </row>
    <row r="313" spans="1:25" ht="15">
      <c r="A313" s="285">
        <v>981</v>
      </c>
      <c r="B313" s="36" t="s">
        <v>1288</v>
      </c>
      <c r="C313" s="98">
        <v>2483</v>
      </c>
      <c r="D313" s="286">
        <v>-9.16554777239906</v>
      </c>
      <c r="E313" s="228">
        <v>-0.10681167300039249</v>
      </c>
      <c r="F313" s="228">
        <v>-8.009315028420287</v>
      </c>
      <c r="G313" s="228">
        <v>-3.6378789213951084</v>
      </c>
      <c r="H313" s="228">
        <v>1.113914295921354</v>
      </c>
      <c r="I313" s="228">
        <v>-6.386823336013691</v>
      </c>
      <c r="J313" s="228">
        <v>9.177939793626786</v>
      </c>
      <c r="K313" s="228">
        <v>3.1879814124627397</v>
      </c>
      <c r="L313" s="228">
        <v>0.48785593104817726</v>
      </c>
      <c r="M313" s="228">
        <v>-16.7838407610518</v>
      </c>
      <c r="N313" s="228">
        <v>-30.122526059221283</v>
      </c>
      <c r="O313" s="228"/>
      <c r="P313" s="322">
        <v>24.1581350952421</v>
      </c>
      <c r="Q313" s="28"/>
      <c r="R313" s="320">
        <v>-5.964390963979184</v>
      </c>
      <c r="S313" s="7">
        <v>-14809.582763560315</v>
      </c>
      <c r="U313" s="55">
        <v>5.964390963979184</v>
      </c>
      <c r="V313" s="321">
        <v>14809.582763560315</v>
      </c>
      <c r="W313" s="98"/>
      <c r="X313" s="304">
        <v>30.122526059221283</v>
      </c>
      <c r="Y313" s="303">
        <v>74794.23220504644</v>
      </c>
    </row>
    <row r="314" spans="1:25" ht="15">
      <c r="A314" s="285">
        <v>989</v>
      </c>
      <c r="B314" s="36" t="s">
        <v>1289</v>
      </c>
      <c r="C314" s="98">
        <v>6271</v>
      </c>
      <c r="D314" s="286">
        <v>-9.417391933413159</v>
      </c>
      <c r="E314" s="228">
        <v>-0.10744869313735489</v>
      </c>
      <c r="F314" s="228">
        <v>-7.383887826761287</v>
      </c>
      <c r="G314" s="228">
        <v>-3.508111732026667</v>
      </c>
      <c r="H314" s="228">
        <v>1.3247795409805465</v>
      </c>
      <c r="I314" s="228">
        <v>-6.693641000360886</v>
      </c>
      <c r="J314" s="228">
        <v>5.938698398842609</v>
      </c>
      <c r="K314" s="228">
        <v>2.493847580889952</v>
      </c>
      <c r="L314" s="228">
        <v>0.38633273059882767</v>
      </c>
      <c r="M314" s="228">
        <v>-18.453590975609508</v>
      </c>
      <c r="N314" s="228">
        <v>-35.420413909996924</v>
      </c>
      <c r="O314" s="228"/>
      <c r="P314" s="322">
        <v>24.1581350952421</v>
      </c>
      <c r="Q314" s="28"/>
      <c r="R314" s="320">
        <v>-11.262278814754826</v>
      </c>
      <c r="S314" s="7">
        <v>-70625.75044732752</v>
      </c>
      <c r="U314" s="55">
        <v>11.262278814754826</v>
      </c>
      <c r="V314" s="321">
        <v>70625.75044732752</v>
      </c>
      <c r="W314" s="98"/>
      <c r="X314" s="304">
        <v>35.420413909996924</v>
      </c>
      <c r="Y314" s="303">
        <v>222121.41562959072</v>
      </c>
    </row>
    <row r="315" spans="1:25" ht="15">
      <c r="A315" s="285">
        <v>992</v>
      </c>
      <c r="B315" s="36" t="s">
        <v>1290</v>
      </c>
      <c r="C315" s="98">
        <v>20077</v>
      </c>
      <c r="D315" s="286">
        <v>-7.775956277406104</v>
      </c>
      <c r="E315" s="228">
        <v>-0.0968274010463542</v>
      </c>
      <c r="F315" s="228">
        <v>-5.880424281064173</v>
      </c>
      <c r="G315" s="228">
        <v>-3.6137973432835033</v>
      </c>
      <c r="H315" s="228">
        <v>1.440031489552982</v>
      </c>
      <c r="I315" s="228">
        <v>-7.593030335355514</v>
      </c>
      <c r="J315" s="228">
        <v>6.5554173161552205</v>
      </c>
      <c r="K315" s="228">
        <v>3.4630523855653768</v>
      </c>
      <c r="L315" s="228">
        <v>0.4826801919779346</v>
      </c>
      <c r="M315" s="228">
        <v>-14.707577854640483</v>
      </c>
      <c r="N315" s="228">
        <v>-27.72643210954462</v>
      </c>
      <c r="O315" s="228"/>
      <c r="P315" s="322">
        <v>24.1581350952421</v>
      </c>
      <c r="Q315" s="28"/>
      <c r="R315" s="320">
        <v>-3.568297014302523</v>
      </c>
      <c r="S315" s="7">
        <v>-71640.69915615175</v>
      </c>
      <c r="U315" s="55">
        <v>3.568297014302523</v>
      </c>
      <c r="V315" s="321">
        <v>71640.69915615175</v>
      </c>
      <c r="W315" s="98"/>
      <c r="X315" s="304">
        <v>27.72643210954462</v>
      </c>
      <c r="Y315" s="303">
        <v>556663.5774633273</v>
      </c>
    </row>
    <row r="316" spans="1:22" ht="15">
      <c r="A316" s="190"/>
      <c r="B316" s="299"/>
      <c r="C316" s="12"/>
      <c r="D316" s="228"/>
      <c r="E316" s="228"/>
      <c r="K316" s="228"/>
      <c r="L316" s="228"/>
      <c r="M316" s="228"/>
      <c r="N316" s="98"/>
      <c r="O316" s="98"/>
      <c r="P316" s="319"/>
      <c r="Q316" s="37"/>
      <c r="R316" s="287"/>
      <c r="S316" s="7" t="s">
        <v>20</v>
      </c>
      <c r="V316" s="306" t="s">
        <v>20</v>
      </c>
    </row>
    <row r="317" spans="1:22" ht="15">
      <c r="A317" s="190"/>
      <c r="B317" s="299"/>
      <c r="C317" s="12"/>
      <c r="D317" s="228"/>
      <c r="E317" s="228"/>
      <c r="F317" s="228"/>
      <c r="G317" s="228"/>
      <c r="H317" s="228"/>
      <c r="I317" s="228"/>
      <c r="J317" s="228"/>
      <c r="K317" s="228"/>
      <c r="L317" s="228"/>
      <c r="M317" s="228"/>
      <c r="N317" s="225"/>
      <c r="O317" s="225"/>
      <c r="P317" s="319"/>
      <c r="Q317" s="37"/>
      <c r="R317" s="287"/>
      <c r="V317" s="324"/>
    </row>
    <row r="318" spans="1:18" ht="15">
      <c r="A318" s="190"/>
      <c r="B318" s="299"/>
      <c r="C318" s="12"/>
      <c r="D318" s="228"/>
      <c r="E318" s="228"/>
      <c r="F318" s="228"/>
      <c r="G318" s="228"/>
      <c r="H318" s="228"/>
      <c r="I318" s="228"/>
      <c r="J318" s="228"/>
      <c r="K318" s="228"/>
      <c r="L318" s="228"/>
      <c r="M318" s="228"/>
      <c r="N318" s="225"/>
      <c r="O318" s="225"/>
      <c r="P318" s="319"/>
      <c r="Q318" s="37"/>
      <c r="R318" s="287"/>
    </row>
    <row r="319" spans="1:19" ht="15">
      <c r="A319" s="190"/>
      <c r="B319" s="299"/>
      <c r="C319" s="12"/>
      <c r="D319" s="228"/>
      <c r="E319" s="228"/>
      <c r="F319" s="228"/>
      <c r="G319" s="228"/>
      <c r="H319" s="228"/>
      <c r="I319" s="228"/>
      <c r="J319" s="228"/>
      <c r="K319" s="228"/>
      <c r="L319" s="228"/>
      <c r="M319" s="228"/>
      <c r="N319" s="225"/>
      <c r="O319" s="225"/>
      <c r="P319" s="319"/>
      <c r="Q319" s="37"/>
      <c r="R319" s="287"/>
      <c r="S319" s="325"/>
    </row>
    <row r="320" spans="1:19" ht="15">
      <c r="A320" s="190"/>
      <c r="B320" s="299"/>
      <c r="C320" s="12"/>
      <c r="D320" s="228"/>
      <c r="E320" s="228"/>
      <c r="F320" s="228"/>
      <c r="G320" s="228"/>
      <c r="H320" s="228"/>
      <c r="I320" s="228"/>
      <c r="J320" s="228"/>
      <c r="K320" s="228"/>
      <c r="L320" s="228"/>
      <c r="M320" s="228"/>
      <c r="N320" s="225"/>
      <c r="O320" s="225"/>
      <c r="P320" s="319"/>
      <c r="Q320" s="37"/>
      <c r="R320" s="287"/>
      <c r="S320" s="325"/>
    </row>
    <row r="321" spans="1:19" ht="15">
      <c r="A321" s="190"/>
      <c r="B321" s="299"/>
      <c r="C321" s="12"/>
      <c r="D321" s="228"/>
      <c r="E321" s="228"/>
      <c r="F321" s="228"/>
      <c r="G321" s="228"/>
      <c r="H321" s="228"/>
      <c r="I321" s="228"/>
      <c r="J321" s="228"/>
      <c r="K321" s="228"/>
      <c r="L321" s="228"/>
      <c r="M321" s="228"/>
      <c r="N321" s="225"/>
      <c r="O321" s="225"/>
      <c r="P321" s="319"/>
      <c r="Q321" s="37"/>
      <c r="R321" s="287"/>
      <c r="S321" s="325"/>
    </row>
    <row r="322" spans="1:18" ht="15">
      <c r="A322" s="190"/>
      <c r="B322" s="299"/>
      <c r="C322" s="12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5"/>
      <c r="O322" s="225"/>
      <c r="P322" s="319"/>
      <c r="Q322" s="37"/>
      <c r="R322" s="287"/>
    </row>
    <row r="323" spans="1:18" ht="15">
      <c r="A323" s="190"/>
      <c r="B323" s="300"/>
      <c r="C323" s="12"/>
      <c r="D323" s="228"/>
      <c r="E323" s="228"/>
      <c r="F323" s="228"/>
      <c r="G323" s="228"/>
      <c r="H323" s="228"/>
      <c r="I323" s="228"/>
      <c r="J323" s="228"/>
      <c r="K323" s="228"/>
      <c r="L323" s="228"/>
      <c r="M323" s="228"/>
      <c r="N323" s="225"/>
      <c r="O323" s="225"/>
      <c r="P323" s="319"/>
      <c r="Q323" s="37"/>
      <c r="R323" s="287"/>
    </row>
    <row r="324" spans="1:18" ht="15">
      <c r="A324" s="190"/>
      <c r="B324" s="299"/>
      <c r="C324" s="12"/>
      <c r="D324" s="228"/>
      <c r="E324" s="228"/>
      <c r="F324" s="228"/>
      <c r="G324" s="228"/>
      <c r="H324" s="228"/>
      <c r="I324" s="228"/>
      <c r="J324" s="228"/>
      <c r="K324" s="228"/>
      <c r="L324" s="228"/>
      <c r="M324" s="228"/>
      <c r="N324" s="225"/>
      <c r="O324" s="225"/>
      <c r="P324" s="319"/>
      <c r="Q324" s="37"/>
      <c r="R324" s="287"/>
    </row>
    <row r="325" spans="1:18" ht="15">
      <c r="A325" s="190"/>
      <c r="B325" s="299"/>
      <c r="C325" s="12"/>
      <c r="D325" s="228"/>
      <c r="E325" s="228"/>
      <c r="F325" s="228"/>
      <c r="G325" s="228"/>
      <c r="H325" s="228"/>
      <c r="I325" s="228"/>
      <c r="J325" s="228"/>
      <c r="K325" s="228"/>
      <c r="L325" s="228"/>
      <c r="M325" s="228"/>
      <c r="N325" s="225"/>
      <c r="O325" s="225"/>
      <c r="P325" s="319"/>
      <c r="Q325" s="37"/>
      <c r="R325" s="287"/>
    </row>
    <row r="326" spans="1:18" ht="15">
      <c r="A326" s="190"/>
      <c r="B326" s="299"/>
      <c r="C326" s="12"/>
      <c r="D326" s="228"/>
      <c r="E326" s="228"/>
      <c r="F326" s="228"/>
      <c r="G326" s="228"/>
      <c r="H326" s="228"/>
      <c r="I326" s="228"/>
      <c r="J326" s="228"/>
      <c r="K326" s="228"/>
      <c r="L326" s="228"/>
      <c r="M326" s="228"/>
      <c r="N326" s="225"/>
      <c r="O326" s="225"/>
      <c r="P326" s="319"/>
      <c r="Q326" s="37"/>
      <c r="R326" s="287"/>
    </row>
    <row r="327" spans="1:18" ht="15">
      <c r="A327" s="190"/>
      <c r="B327" s="299"/>
      <c r="C327" s="12"/>
      <c r="D327" s="228"/>
      <c r="E327" s="228"/>
      <c r="F327" s="228"/>
      <c r="G327" s="228"/>
      <c r="H327" s="228"/>
      <c r="I327" s="228"/>
      <c r="J327" s="228"/>
      <c r="K327" s="228"/>
      <c r="L327" s="228"/>
      <c r="M327" s="228"/>
      <c r="N327" s="225"/>
      <c r="O327" s="225"/>
      <c r="P327" s="319"/>
      <c r="Q327" s="37"/>
      <c r="R327" s="287"/>
    </row>
    <row r="328" spans="1:18" ht="15">
      <c r="A328" s="289"/>
      <c r="B328" s="290"/>
      <c r="C328" s="291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5"/>
      <c r="O328" s="225"/>
      <c r="P328" s="319"/>
      <c r="Q328" s="37"/>
      <c r="R328" s="287"/>
    </row>
    <row r="329" spans="1:18" ht="15">
      <c r="A329" s="289"/>
      <c r="B329" s="290"/>
      <c r="C329" s="291"/>
      <c r="D329" s="228"/>
      <c r="E329" s="228"/>
      <c r="F329" s="228"/>
      <c r="G329" s="228"/>
      <c r="H329" s="228"/>
      <c r="I329" s="228"/>
      <c r="J329" s="228"/>
      <c r="K329" s="228"/>
      <c r="L329" s="228"/>
      <c r="M329" s="228"/>
      <c r="N329" s="225"/>
      <c r="O329" s="225"/>
      <c r="P329" s="319"/>
      <c r="Q329" s="37"/>
      <c r="R329" s="287"/>
    </row>
    <row r="330" spans="1:18" ht="15">
      <c r="A330" s="289"/>
      <c r="B330" s="290"/>
      <c r="C330" s="291"/>
      <c r="D330" s="228"/>
      <c r="E330" s="228"/>
      <c r="F330" s="228"/>
      <c r="G330" s="228"/>
      <c r="H330" s="228"/>
      <c r="I330" s="228"/>
      <c r="J330" s="228"/>
      <c r="K330" s="228"/>
      <c r="L330" s="228"/>
      <c r="M330" s="228"/>
      <c r="N330" s="225"/>
      <c r="O330" s="225"/>
      <c r="P330" s="319"/>
      <c r="Q330" s="37"/>
      <c r="R330" s="287"/>
    </row>
    <row r="331" spans="1:18" ht="15">
      <c r="A331" s="190"/>
      <c r="B331" s="299"/>
      <c r="C331" s="12"/>
      <c r="D331" s="228"/>
      <c r="E331" s="228"/>
      <c r="F331" s="228"/>
      <c r="G331" s="228"/>
      <c r="H331" s="228"/>
      <c r="I331" s="228"/>
      <c r="J331" s="228"/>
      <c r="K331" s="228"/>
      <c r="L331" s="228"/>
      <c r="M331" s="228"/>
      <c r="N331" s="225"/>
      <c r="O331" s="225"/>
      <c r="P331" s="319"/>
      <c r="Q331" s="37"/>
      <c r="R331" s="287"/>
    </row>
    <row r="332" spans="1:18" ht="15">
      <c r="A332" s="190"/>
      <c r="B332" s="299"/>
      <c r="C332" s="12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5"/>
      <c r="O332" s="225"/>
      <c r="P332" s="319"/>
      <c r="Q332" s="37"/>
      <c r="R332" s="287"/>
    </row>
    <row r="333" spans="1:18" ht="15">
      <c r="A333" s="190"/>
      <c r="B333" s="299"/>
      <c r="C333" s="12"/>
      <c r="D333" s="228"/>
      <c r="E333" s="228"/>
      <c r="F333" s="228"/>
      <c r="G333" s="228"/>
      <c r="H333" s="228"/>
      <c r="I333" s="228"/>
      <c r="J333" s="228"/>
      <c r="K333" s="228"/>
      <c r="L333" s="228"/>
      <c r="M333" s="228"/>
      <c r="N333" s="225"/>
      <c r="O333" s="225"/>
      <c r="P333" s="319"/>
      <c r="Q333" s="37"/>
      <c r="R333" s="287"/>
    </row>
    <row r="334" spans="1:18" ht="15">
      <c r="A334" s="190"/>
      <c r="B334" s="299"/>
      <c r="C334" s="12"/>
      <c r="D334" s="228"/>
      <c r="E334" s="228"/>
      <c r="F334" s="228"/>
      <c r="G334" s="228"/>
      <c r="H334" s="228"/>
      <c r="I334" s="228"/>
      <c r="J334" s="228"/>
      <c r="K334" s="228"/>
      <c r="L334" s="228"/>
      <c r="M334" s="228"/>
      <c r="N334" s="225"/>
      <c r="O334" s="225"/>
      <c r="P334" s="319"/>
      <c r="Q334" s="37"/>
      <c r="R334" s="287"/>
    </row>
    <row r="335" spans="1:21" ht="15">
      <c r="A335" s="190"/>
      <c r="B335" s="299"/>
      <c r="C335" s="12"/>
      <c r="D335" s="228"/>
      <c r="E335" s="228"/>
      <c r="F335" s="228"/>
      <c r="G335" s="228"/>
      <c r="H335" s="228"/>
      <c r="I335" s="228"/>
      <c r="J335" s="228"/>
      <c r="K335" s="228"/>
      <c r="L335" s="228"/>
      <c r="M335" s="228"/>
      <c r="N335" s="225"/>
      <c r="O335" s="225"/>
      <c r="P335" s="319"/>
      <c r="Q335" s="37"/>
      <c r="R335" s="287"/>
      <c r="T335" s="325"/>
      <c r="U335" s="327"/>
    </row>
    <row r="336" spans="1:18" ht="15">
      <c r="A336" s="190"/>
      <c r="B336" s="299"/>
      <c r="C336" s="12"/>
      <c r="D336" s="228"/>
      <c r="E336" s="228"/>
      <c r="F336" s="228"/>
      <c r="G336" s="228"/>
      <c r="H336" s="228"/>
      <c r="I336" s="228"/>
      <c r="J336" s="228"/>
      <c r="K336" s="228"/>
      <c r="L336" s="228"/>
      <c r="M336" s="228"/>
      <c r="N336" s="225"/>
      <c r="O336" s="225"/>
      <c r="P336" s="319"/>
      <c r="Q336" s="37"/>
      <c r="R336" s="287"/>
    </row>
    <row r="337" spans="1:18" ht="15">
      <c r="A337" s="190"/>
      <c r="B337" s="299"/>
      <c r="C337" s="95"/>
      <c r="D337" s="228"/>
      <c r="E337" s="228"/>
      <c r="F337" s="228"/>
      <c r="G337" s="228"/>
      <c r="H337" s="228"/>
      <c r="I337" s="228"/>
      <c r="J337" s="228"/>
      <c r="K337" s="228"/>
      <c r="L337" s="228"/>
      <c r="M337" s="228"/>
      <c r="N337" s="225"/>
      <c r="O337" s="225"/>
      <c r="P337" s="319"/>
      <c r="Q337" s="37"/>
      <c r="R337" s="287"/>
    </row>
    <row r="338" spans="1:18" ht="15">
      <c r="A338" s="190"/>
      <c r="B338" s="299"/>
      <c r="C338" s="95"/>
      <c r="D338" s="228"/>
      <c r="E338" s="228"/>
      <c r="F338" s="228"/>
      <c r="G338" s="228"/>
      <c r="H338" s="228"/>
      <c r="I338" s="228"/>
      <c r="J338" s="228"/>
      <c r="K338" s="228"/>
      <c r="L338" s="228"/>
      <c r="M338" s="228"/>
      <c r="N338" s="225"/>
      <c r="O338" s="225"/>
      <c r="P338" s="319"/>
      <c r="Q338" s="37"/>
      <c r="R338" s="287"/>
    </row>
    <row r="339" spans="1:18" ht="15">
      <c r="A339" s="190"/>
      <c r="B339" s="299"/>
      <c r="C339" s="95"/>
      <c r="D339" s="228"/>
      <c r="E339" s="228"/>
      <c r="F339" s="228"/>
      <c r="G339" s="228"/>
      <c r="H339" s="228"/>
      <c r="I339" s="228"/>
      <c r="J339" s="228"/>
      <c r="K339" s="228"/>
      <c r="L339" s="228"/>
      <c r="M339" s="228"/>
      <c r="N339" s="225"/>
      <c r="O339" s="225"/>
      <c r="P339" s="319"/>
      <c r="Q339" s="37"/>
      <c r="R339" s="287"/>
    </row>
    <row r="340" spans="1:18" ht="15">
      <c r="A340" s="190"/>
      <c r="B340" s="299"/>
      <c r="C340" s="12"/>
      <c r="D340" s="228"/>
      <c r="E340" s="228"/>
      <c r="F340" s="228"/>
      <c r="G340" s="228"/>
      <c r="H340" s="228"/>
      <c r="I340" s="228"/>
      <c r="J340" s="228"/>
      <c r="K340" s="228"/>
      <c r="L340" s="228"/>
      <c r="M340" s="228"/>
      <c r="N340" s="225"/>
      <c r="O340" s="225"/>
      <c r="P340" s="319"/>
      <c r="Q340" s="37"/>
      <c r="R340" s="287"/>
    </row>
    <row r="341" spans="1:18" ht="15">
      <c r="A341" s="190"/>
      <c r="B341" s="299"/>
      <c r="C341" s="12"/>
      <c r="D341" s="228"/>
      <c r="E341" s="228"/>
      <c r="F341" s="228"/>
      <c r="G341" s="228"/>
      <c r="H341" s="228"/>
      <c r="I341" s="228"/>
      <c r="J341" s="228"/>
      <c r="K341" s="228"/>
      <c r="L341" s="228"/>
      <c r="M341" s="228"/>
      <c r="N341" s="225"/>
      <c r="O341" s="225"/>
      <c r="P341" s="319"/>
      <c r="Q341" s="37"/>
      <c r="R341" s="287"/>
    </row>
    <row r="342" spans="1:18" ht="15">
      <c r="A342" s="190"/>
      <c r="B342" s="299"/>
      <c r="C342" s="12"/>
      <c r="D342" s="228"/>
      <c r="E342" s="228"/>
      <c r="F342" s="228"/>
      <c r="G342" s="228"/>
      <c r="H342" s="228"/>
      <c r="I342" s="228"/>
      <c r="J342" s="228"/>
      <c r="K342" s="228"/>
      <c r="L342" s="228"/>
      <c r="M342" s="228"/>
      <c r="N342" s="225"/>
      <c r="O342" s="225"/>
      <c r="P342" s="319"/>
      <c r="Q342" s="37"/>
      <c r="R342" s="287"/>
    </row>
    <row r="343" spans="1:19" ht="15">
      <c r="A343" s="190"/>
      <c r="B343" s="299"/>
      <c r="C343" s="12"/>
      <c r="D343" s="228"/>
      <c r="E343" s="228"/>
      <c r="F343" s="228"/>
      <c r="G343" s="228"/>
      <c r="H343" s="228"/>
      <c r="I343" s="228"/>
      <c r="J343" s="228"/>
      <c r="K343" s="228"/>
      <c r="L343" s="228"/>
      <c r="M343" s="228"/>
      <c r="N343" s="225"/>
      <c r="O343" s="225"/>
      <c r="P343" s="319"/>
      <c r="Q343" s="37"/>
      <c r="R343" s="287"/>
      <c r="S343" s="325"/>
    </row>
    <row r="344" spans="1:19" ht="15">
      <c r="A344" s="190"/>
      <c r="B344" s="299"/>
      <c r="C344" s="12"/>
      <c r="D344" s="228"/>
      <c r="E344" s="228"/>
      <c r="F344" s="228"/>
      <c r="G344" s="228"/>
      <c r="H344" s="228"/>
      <c r="I344" s="228"/>
      <c r="J344" s="228"/>
      <c r="K344" s="228"/>
      <c r="L344" s="228"/>
      <c r="M344" s="228"/>
      <c r="N344" s="225"/>
      <c r="O344" s="225"/>
      <c r="P344" s="319"/>
      <c r="Q344" s="37"/>
      <c r="R344" s="287"/>
      <c r="S344" s="325"/>
    </row>
    <row r="345" spans="1:19" ht="15">
      <c r="A345" s="190"/>
      <c r="B345" s="299"/>
      <c r="C345" s="12"/>
      <c r="D345" s="228"/>
      <c r="E345" s="228"/>
      <c r="F345" s="228"/>
      <c r="G345" s="228"/>
      <c r="H345" s="228"/>
      <c r="I345" s="228"/>
      <c r="J345" s="228"/>
      <c r="K345" s="228"/>
      <c r="L345" s="228"/>
      <c r="M345" s="228"/>
      <c r="N345" s="225"/>
      <c r="O345" s="225"/>
      <c r="P345" s="319"/>
      <c r="Q345" s="37"/>
      <c r="R345" s="287"/>
      <c r="S345" s="325"/>
    </row>
    <row r="346" spans="1:18" ht="15">
      <c r="A346" s="190"/>
      <c r="B346" s="299"/>
      <c r="C346" s="12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5"/>
      <c r="O346" s="225"/>
      <c r="P346" s="319"/>
      <c r="Q346" s="37"/>
      <c r="R346" s="287"/>
    </row>
    <row r="347" spans="1:18" ht="15">
      <c r="A347" s="190"/>
      <c r="B347" s="299"/>
      <c r="C347" s="12"/>
      <c r="D347" s="228"/>
      <c r="E347" s="228"/>
      <c r="F347" s="228"/>
      <c r="G347" s="228"/>
      <c r="H347" s="228"/>
      <c r="I347" s="228"/>
      <c r="J347" s="228"/>
      <c r="K347" s="228"/>
      <c r="L347" s="228"/>
      <c r="M347" s="228"/>
      <c r="N347" s="225"/>
      <c r="O347" s="225"/>
      <c r="P347" s="319"/>
      <c r="Q347" s="37"/>
      <c r="R347" s="287"/>
    </row>
    <row r="348" spans="1:18" ht="15">
      <c r="A348" s="190"/>
      <c r="B348" s="299"/>
      <c r="C348" s="12"/>
      <c r="D348" s="228"/>
      <c r="E348" s="228"/>
      <c r="F348" s="228"/>
      <c r="G348" s="228"/>
      <c r="H348" s="228"/>
      <c r="I348" s="228"/>
      <c r="J348" s="228"/>
      <c r="K348" s="228"/>
      <c r="L348" s="228"/>
      <c r="M348" s="228"/>
      <c r="N348" s="225"/>
      <c r="O348" s="225"/>
      <c r="P348" s="319"/>
      <c r="Q348" s="37"/>
      <c r="R348" s="287"/>
    </row>
    <row r="349" spans="1:18" ht="15">
      <c r="A349" s="292"/>
      <c r="B349" s="290"/>
      <c r="C349" s="12"/>
      <c r="D349" s="228"/>
      <c r="E349" s="228"/>
      <c r="F349" s="228"/>
      <c r="G349" s="228"/>
      <c r="H349" s="228"/>
      <c r="I349" s="228"/>
      <c r="J349" s="228"/>
      <c r="K349" s="228"/>
      <c r="L349" s="228"/>
      <c r="M349" s="228"/>
      <c r="N349" s="225"/>
      <c r="O349" s="225"/>
      <c r="P349" s="319"/>
      <c r="Q349" s="37"/>
      <c r="R349" s="287"/>
    </row>
    <row r="350" spans="1:18" ht="15">
      <c r="A350" s="292"/>
      <c r="B350" s="290"/>
      <c r="C350" s="12"/>
      <c r="D350" s="228"/>
      <c r="E350" s="228"/>
      <c r="F350" s="228"/>
      <c r="G350" s="228"/>
      <c r="H350" s="228"/>
      <c r="I350" s="228"/>
      <c r="J350" s="228"/>
      <c r="K350" s="228"/>
      <c r="L350" s="228"/>
      <c r="M350" s="228"/>
      <c r="N350" s="225"/>
      <c r="O350" s="225"/>
      <c r="P350" s="319"/>
      <c r="Q350" s="37"/>
      <c r="R350" s="287"/>
    </row>
    <row r="351" spans="1:18" ht="15">
      <c r="A351" s="292"/>
      <c r="B351" s="290"/>
      <c r="C351" s="12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5"/>
      <c r="O351" s="225"/>
      <c r="P351" s="319"/>
      <c r="Q351" s="37"/>
      <c r="R351" s="287"/>
    </row>
    <row r="352" spans="1:18" ht="15">
      <c r="A352" s="190"/>
      <c r="B352" s="299"/>
      <c r="C352" s="12"/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5"/>
      <c r="O352" s="225"/>
      <c r="P352" s="319"/>
      <c r="Q352" s="37"/>
      <c r="R352" s="287"/>
    </row>
    <row r="353" spans="1:18" ht="15">
      <c r="A353" s="190"/>
      <c r="B353" s="299"/>
      <c r="C353" s="12"/>
      <c r="D353" s="228"/>
      <c r="E353" s="228"/>
      <c r="F353" s="228"/>
      <c r="G353" s="228"/>
      <c r="H353" s="228"/>
      <c r="I353" s="228"/>
      <c r="J353" s="228"/>
      <c r="K353" s="228"/>
      <c r="L353" s="228"/>
      <c r="M353" s="228"/>
      <c r="N353" s="225"/>
      <c r="O353" s="225"/>
      <c r="P353" s="319"/>
      <c r="Q353" s="37"/>
      <c r="R353" s="287"/>
    </row>
    <row r="354" spans="1:18" ht="15">
      <c r="A354" s="190"/>
      <c r="B354" s="299"/>
      <c r="C354" s="12"/>
      <c r="D354" s="228"/>
      <c r="E354" s="228"/>
      <c r="F354" s="228"/>
      <c r="G354" s="228"/>
      <c r="H354" s="228"/>
      <c r="I354" s="228"/>
      <c r="J354" s="228"/>
      <c r="K354" s="228"/>
      <c r="L354" s="228"/>
      <c r="M354" s="228"/>
      <c r="N354" s="225"/>
      <c r="O354" s="225"/>
      <c r="P354" s="319"/>
      <c r="Q354" s="37"/>
      <c r="R354" s="287"/>
    </row>
    <row r="355" spans="1:18" ht="15">
      <c r="A355" s="292"/>
      <c r="B355" s="290"/>
      <c r="C355" s="12"/>
      <c r="D355" s="228"/>
      <c r="E355" s="228"/>
      <c r="F355" s="228"/>
      <c r="G355" s="228"/>
      <c r="H355" s="228"/>
      <c r="I355" s="228"/>
      <c r="J355" s="228"/>
      <c r="K355" s="228"/>
      <c r="L355" s="228"/>
      <c r="M355" s="228"/>
      <c r="N355" s="225"/>
      <c r="O355" s="225"/>
      <c r="P355" s="319"/>
      <c r="Q355" s="37"/>
      <c r="R355" s="287"/>
    </row>
    <row r="356" spans="1:21" ht="15">
      <c r="A356" s="292"/>
      <c r="B356" s="290"/>
      <c r="C356" s="12"/>
      <c r="D356" s="228"/>
      <c r="E356" s="228"/>
      <c r="F356" s="228"/>
      <c r="G356" s="228"/>
      <c r="H356" s="228"/>
      <c r="I356" s="228"/>
      <c r="J356" s="228"/>
      <c r="K356" s="228"/>
      <c r="L356" s="228"/>
      <c r="M356" s="228"/>
      <c r="N356" s="225"/>
      <c r="O356" s="225"/>
      <c r="P356" s="319"/>
      <c r="Q356" s="37"/>
      <c r="R356" s="287"/>
      <c r="T356" s="325"/>
      <c r="U356" s="327"/>
    </row>
    <row r="357" spans="1:18" ht="15">
      <c r="A357" s="292"/>
      <c r="B357" s="290"/>
      <c r="C357" s="12"/>
      <c r="D357" s="228"/>
      <c r="E357" s="228"/>
      <c r="F357" s="228"/>
      <c r="G357" s="228"/>
      <c r="H357" s="228"/>
      <c r="I357" s="228"/>
      <c r="J357" s="228"/>
      <c r="K357" s="228"/>
      <c r="L357" s="228"/>
      <c r="M357" s="228"/>
      <c r="N357" s="225"/>
      <c r="O357" s="225"/>
      <c r="P357" s="319"/>
      <c r="Q357" s="37"/>
      <c r="R357" s="287"/>
    </row>
    <row r="358" spans="1:18" ht="15">
      <c r="A358" s="190"/>
      <c r="B358" s="299"/>
      <c r="C358" s="12"/>
      <c r="D358" s="228"/>
      <c r="E358" s="228"/>
      <c r="F358" s="228"/>
      <c r="G358" s="228"/>
      <c r="H358" s="228"/>
      <c r="I358" s="228"/>
      <c r="J358" s="228"/>
      <c r="K358" s="228"/>
      <c r="L358" s="228"/>
      <c r="M358" s="228"/>
      <c r="N358" s="225"/>
      <c r="O358" s="225"/>
      <c r="P358" s="319"/>
      <c r="Q358" s="37"/>
      <c r="R358" s="287"/>
    </row>
    <row r="359" spans="1:18" ht="15">
      <c r="A359" s="190"/>
      <c r="B359" s="299"/>
      <c r="C359" s="12"/>
      <c r="D359" s="228"/>
      <c r="E359" s="228"/>
      <c r="F359" s="228"/>
      <c r="G359" s="228"/>
      <c r="H359" s="228"/>
      <c r="I359" s="228"/>
      <c r="J359" s="228"/>
      <c r="K359" s="228"/>
      <c r="L359" s="228"/>
      <c r="M359" s="228"/>
      <c r="N359" s="225"/>
      <c r="O359" s="225"/>
      <c r="P359" s="319"/>
      <c r="Q359" s="37"/>
      <c r="R359" s="287"/>
    </row>
    <row r="360" spans="1:18" ht="15">
      <c r="A360" s="190"/>
      <c r="B360" s="299"/>
      <c r="C360" s="12"/>
      <c r="D360" s="228"/>
      <c r="E360" s="228"/>
      <c r="F360" s="228"/>
      <c r="G360" s="228"/>
      <c r="H360" s="228"/>
      <c r="I360" s="228"/>
      <c r="J360" s="228"/>
      <c r="K360" s="228"/>
      <c r="L360" s="228"/>
      <c r="M360" s="228"/>
      <c r="N360" s="225"/>
      <c r="O360" s="225"/>
      <c r="P360" s="319"/>
      <c r="Q360" s="37"/>
      <c r="R360" s="287"/>
    </row>
    <row r="361" spans="1:18" ht="15">
      <c r="A361" s="190"/>
      <c r="B361" s="299"/>
      <c r="C361" s="12"/>
      <c r="D361" s="228"/>
      <c r="E361" s="228"/>
      <c r="F361" s="228"/>
      <c r="G361" s="228"/>
      <c r="H361" s="228"/>
      <c r="I361" s="228"/>
      <c r="J361" s="228"/>
      <c r="K361" s="228"/>
      <c r="L361" s="228"/>
      <c r="M361" s="228"/>
      <c r="N361" s="225"/>
      <c r="O361" s="225"/>
      <c r="P361" s="319"/>
      <c r="Q361" s="37"/>
      <c r="R361" s="287"/>
    </row>
    <row r="362" spans="1:18" ht="15">
      <c r="A362" s="190"/>
      <c r="B362" s="299"/>
      <c r="C362" s="12"/>
      <c r="D362" s="228"/>
      <c r="E362" s="228"/>
      <c r="F362" s="228"/>
      <c r="G362" s="228"/>
      <c r="H362" s="228"/>
      <c r="I362" s="228"/>
      <c r="J362" s="228"/>
      <c r="K362" s="228"/>
      <c r="L362" s="228"/>
      <c r="M362" s="228"/>
      <c r="N362" s="225"/>
      <c r="O362" s="225"/>
      <c r="P362" s="319"/>
      <c r="Q362" s="37"/>
      <c r="R362" s="287"/>
    </row>
    <row r="363" spans="1:18" ht="15">
      <c r="A363" s="190"/>
      <c r="B363" s="299"/>
      <c r="C363" s="12"/>
      <c r="D363" s="228"/>
      <c r="E363" s="228"/>
      <c r="F363" s="228"/>
      <c r="G363" s="228"/>
      <c r="H363" s="228"/>
      <c r="I363" s="228"/>
      <c r="J363" s="228"/>
      <c r="K363" s="228"/>
      <c r="L363" s="228"/>
      <c r="M363" s="228"/>
      <c r="N363" s="225"/>
      <c r="O363" s="225"/>
      <c r="P363" s="319"/>
      <c r="Q363" s="37"/>
      <c r="R363" s="287"/>
    </row>
    <row r="364" spans="1:18" ht="15">
      <c r="A364" s="190"/>
      <c r="B364" s="299"/>
      <c r="C364" s="12"/>
      <c r="D364" s="228"/>
      <c r="E364" s="228"/>
      <c r="F364" s="228"/>
      <c r="G364" s="228"/>
      <c r="H364" s="228"/>
      <c r="I364" s="228"/>
      <c r="J364" s="228"/>
      <c r="K364" s="228"/>
      <c r="L364" s="228"/>
      <c r="M364" s="228"/>
      <c r="N364" s="225"/>
      <c r="O364" s="225"/>
      <c r="P364" s="319"/>
      <c r="Q364" s="37"/>
      <c r="R364" s="287"/>
    </row>
    <row r="365" spans="1:21" ht="15">
      <c r="A365" s="190"/>
      <c r="B365" s="299"/>
      <c r="C365" s="12"/>
      <c r="D365" s="228"/>
      <c r="E365" s="228"/>
      <c r="F365" s="228"/>
      <c r="G365" s="228"/>
      <c r="H365" s="228"/>
      <c r="I365" s="228"/>
      <c r="J365" s="228"/>
      <c r="K365" s="228"/>
      <c r="L365" s="228"/>
      <c r="M365" s="228"/>
      <c r="N365" s="225"/>
      <c r="O365" s="225"/>
      <c r="P365" s="319"/>
      <c r="Q365" s="37"/>
      <c r="R365" s="287"/>
      <c r="T365" s="325"/>
      <c r="U365" s="327"/>
    </row>
    <row r="366" spans="1:18" ht="15">
      <c r="A366" s="190"/>
      <c r="B366" s="299"/>
      <c r="C366" s="12"/>
      <c r="D366" s="228"/>
      <c r="E366" s="228"/>
      <c r="F366" s="228"/>
      <c r="G366" s="228"/>
      <c r="H366" s="228"/>
      <c r="I366" s="228"/>
      <c r="J366" s="228"/>
      <c r="K366" s="228"/>
      <c r="L366" s="228"/>
      <c r="M366" s="228"/>
      <c r="N366" s="225"/>
      <c r="O366" s="225"/>
      <c r="P366" s="319"/>
      <c r="Q366" s="37"/>
      <c r="R366" s="287"/>
    </row>
    <row r="367" spans="3:17" ht="15">
      <c r="C367" s="30"/>
      <c r="D367" s="228"/>
      <c r="E367" s="228"/>
      <c r="F367" s="228"/>
      <c r="G367" s="228"/>
      <c r="H367" s="228"/>
      <c r="I367" s="228"/>
      <c r="J367" s="228"/>
      <c r="K367" s="228"/>
      <c r="L367" s="228"/>
      <c r="M367" s="228"/>
      <c r="N367" s="98"/>
      <c r="O367" s="98"/>
      <c r="P367" s="319"/>
      <c r="Q367" s="37"/>
    </row>
    <row r="368" spans="3:17" ht="15">
      <c r="C368" s="30"/>
      <c r="D368" s="228"/>
      <c r="E368" s="228"/>
      <c r="F368" s="228"/>
      <c r="G368" s="228"/>
      <c r="H368" s="228"/>
      <c r="I368" s="228"/>
      <c r="J368" s="228"/>
      <c r="K368" s="228"/>
      <c r="L368" s="228"/>
      <c r="M368" s="228"/>
      <c r="N368" s="98"/>
      <c r="O368" s="98"/>
      <c r="P368" s="319"/>
      <c r="Q368" s="37"/>
    </row>
    <row r="369" spans="3:21" ht="15">
      <c r="C369" s="30"/>
      <c r="D369" s="228"/>
      <c r="E369" s="228"/>
      <c r="F369" s="228"/>
      <c r="G369" s="228"/>
      <c r="H369" s="228"/>
      <c r="I369" s="228"/>
      <c r="J369" s="228"/>
      <c r="K369" s="228"/>
      <c r="L369" s="228"/>
      <c r="M369" s="228"/>
      <c r="N369" s="98"/>
      <c r="O369" s="98"/>
      <c r="P369" s="319"/>
      <c r="Q369" s="37"/>
      <c r="T369" s="325"/>
      <c r="U369" s="327"/>
    </row>
    <row r="370" spans="3:17" ht="15">
      <c r="C370" s="30"/>
      <c r="D370" s="228"/>
      <c r="E370" s="228"/>
      <c r="F370" s="228"/>
      <c r="G370" s="228"/>
      <c r="H370" s="228"/>
      <c r="I370" s="228"/>
      <c r="J370" s="228"/>
      <c r="K370" s="228"/>
      <c r="L370" s="228"/>
      <c r="M370" s="228"/>
      <c r="N370" s="98"/>
      <c r="O370" s="98"/>
      <c r="P370" s="319"/>
      <c r="Q370" s="37"/>
    </row>
    <row r="371" spans="3:17" ht="15">
      <c r="C371" s="30"/>
      <c r="D371" s="228"/>
      <c r="E371" s="228"/>
      <c r="F371" s="228"/>
      <c r="G371" s="228"/>
      <c r="H371" s="228"/>
      <c r="I371" s="228"/>
      <c r="J371" s="228"/>
      <c r="K371" s="228"/>
      <c r="L371" s="228"/>
      <c r="M371" s="228"/>
      <c r="N371" s="98"/>
      <c r="O371" s="98"/>
      <c r="P371" s="319"/>
      <c r="Q371" s="37"/>
    </row>
    <row r="372" spans="1:19" ht="15">
      <c r="A372" s="288"/>
      <c r="B372" s="288"/>
      <c r="C372" s="293"/>
      <c r="D372" s="294"/>
      <c r="E372" s="295"/>
      <c r="F372" s="295"/>
      <c r="G372" s="295"/>
      <c r="H372" s="295"/>
      <c r="I372" s="295"/>
      <c r="J372" s="295"/>
      <c r="K372" s="295"/>
      <c r="L372" s="295"/>
      <c r="M372" s="295"/>
      <c r="N372" s="296"/>
      <c r="O372" s="296"/>
      <c r="P372" s="319"/>
      <c r="Q372" s="37"/>
      <c r="R372" s="325"/>
      <c r="S372" s="325"/>
    </row>
    <row r="373" spans="3:17" ht="15">
      <c r="C373" s="30"/>
      <c r="D373" s="228"/>
      <c r="E373" s="228"/>
      <c r="F373" s="228"/>
      <c r="G373" s="228"/>
      <c r="H373" s="228"/>
      <c r="I373" s="228"/>
      <c r="J373" s="228"/>
      <c r="K373" s="228"/>
      <c r="L373" s="228"/>
      <c r="M373" s="228"/>
      <c r="N373" s="98"/>
      <c r="O373" s="98"/>
      <c r="P373" s="319"/>
      <c r="Q373" s="37"/>
    </row>
    <row r="374" spans="3:17" ht="15">
      <c r="C374" s="30"/>
      <c r="D374" s="228"/>
      <c r="E374" s="228"/>
      <c r="F374" s="228"/>
      <c r="G374" s="228"/>
      <c r="H374" s="228"/>
      <c r="I374" s="228"/>
      <c r="J374" s="228"/>
      <c r="K374" s="228"/>
      <c r="L374" s="228"/>
      <c r="M374" s="228"/>
      <c r="N374" s="98"/>
      <c r="O374" s="98"/>
      <c r="P374" s="319"/>
      <c r="Q374" s="37"/>
    </row>
    <row r="375" spans="3:17" ht="15">
      <c r="C375" s="30"/>
      <c r="D375" s="228"/>
      <c r="E375" s="228"/>
      <c r="F375" s="228"/>
      <c r="G375" s="228"/>
      <c r="H375" s="228"/>
      <c r="I375" s="228"/>
      <c r="J375" s="228"/>
      <c r="K375" s="228"/>
      <c r="L375" s="228"/>
      <c r="M375" s="228"/>
      <c r="N375" s="98"/>
      <c r="O375" s="98"/>
      <c r="P375" s="319"/>
      <c r="Q375" s="37"/>
    </row>
    <row r="376" spans="3:17" ht="15">
      <c r="C376" s="30"/>
      <c r="D376" s="228"/>
      <c r="E376" s="228"/>
      <c r="F376" s="228"/>
      <c r="G376" s="228"/>
      <c r="H376" s="228"/>
      <c r="I376" s="228"/>
      <c r="J376" s="228"/>
      <c r="K376" s="228"/>
      <c r="L376" s="228"/>
      <c r="M376" s="228"/>
      <c r="N376" s="98"/>
      <c r="O376" s="98"/>
      <c r="P376" s="319"/>
      <c r="Q376" s="37"/>
    </row>
    <row r="377" spans="1:18" ht="15">
      <c r="A377" s="190"/>
      <c r="B377" s="299"/>
      <c r="C377" s="95"/>
      <c r="D377" s="228"/>
      <c r="E377" s="228"/>
      <c r="F377" s="228"/>
      <c r="G377" s="228"/>
      <c r="H377" s="228"/>
      <c r="I377" s="228"/>
      <c r="J377" s="228"/>
      <c r="K377" s="228"/>
      <c r="L377" s="228"/>
      <c r="M377" s="228"/>
      <c r="N377" s="225"/>
      <c r="O377" s="225"/>
      <c r="P377" s="319"/>
      <c r="Q377" s="37"/>
      <c r="R377" s="287"/>
    </row>
    <row r="378" spans="1:18" ht="15">
      <c r="A378" s="190"/>
      <c r="B378" s="299"/>
      <c r="C378" s="95"/>
      <c r="D378" s="228"/>
      <c r="E378" s="228"/>
      <c r="F378" s="228"/>
      <c r="G378" s="228"/>
      <c r="H378" s="228"/>
      <c r="I378" s="228"/>
      <c r="J378" s="228"/>
      <c r="K378" s="228"/>
      <c r="L378" s="228"/>
      <c r="M378" s="228"/>
      <c r="N378" s="225"/>
      <c r="O378" s="225"/>
      <c r="P378" s="319"/>
      <c r="Q378" s="37"/>
      <c r="R378" s="287"/>
    </row>
    <row r="379" spans="4:17" ht="15">
      <c r="D379" s="228"/>
      <c r="E379" s="228"/>
      <c r="F379" s="228"/>
      <c r="G379" s="228"/>
      <c r="H379" s="228"/>
      <c r="I379" s="228"/>
      <c r="J379" s="228"/>
      <c r="K379" s="228"/>
      <c r="L379" s="228"/>
      <c r="M379" s="228"/>
      <c r="N379" s="98"/>
      <c r="O379" s="98"/>
      <c r="P379" s="319"/>
      <c r="Q379" s="37"/>
    </row>
    <row r="380" spans="4:17" ht="15">
      <c r="D380" s="228"/>
      <c r="E380" s="228"/>
      <c r="F380" s="228"/>
      <c r="G380" s="228"/>
      <c r="H380" s="228"/>
      <c r="I380" s="228"/>
      <c r="J380" s="228"/>
      <c r="K380" s="228"/>
      <c r="L380" s="228"/>
      <c r="M380" s="228"/>
      <c r="N380" s="98"/>
      <c r="O380" s="98"/>
      <c r="P380" s="319"/>
      <c r="Q380" s="37"/>
    </row>
    <row r="381" spans="4:17" ht="15">
      <c r="D381" s="228"/>
      <c r="E381" s="228"/>
      <c r="F381" s="228"/>
      <c r="G381" s="228"/>
      <c r="H381" s="228"/>
      <c r="I381" s="228"/>
      <c r="J381" s="228"/>
      <c r="K381" s="228"/>
      <c r="L381" s="228"/>
      <c r="M381" s="228"/>
      <c r="N381" s="98"/>
      <c r="O381" s="98"/>
      <c r="P381" s="319"/>
      <c r="Q381" s="37"/>
    </row>
    <row r="382" spans="4:17" ht="15">
      <c r="D382" s="228"/>
      <c r="E382" s="228"/>
      <c r="F382" s="228"/>
      <c r="G382" s="228"/>
      <c r="H382" s="228"/>
      <c r="I382" s="228"/>
      <c r="J382" s="228"/>
      <c r="K382" s="228"/>
      <c r="L382" s="228"/>
      <c r="M382" s="228"/>
      <c r="N382" s="98"/>
      <c r="O382" s="98"/>
      <c r="P382" s="319"/>
      <c r="Q382" s="37"/>
    </row>
    <row r="383" spans="4:17" ht="15">
      <c r="D383" s="228"/>
      <c r="E383" s="228"/>
      <c r="F383" s="228"/>
      <c r="G383" s="228"/>
      <c r="H383" s="228"/>
      <c r="I383" s="228"/>
      <c r="J383" s="228"/>
      <c r="K383" s="228"/>
      <c r="L383" s="228"/>
      <c r="M383" s="228"/>
      <c r="N383" s="98"/>
      <c r="O383" s="98"/>
      <c r="P383" s="319"/>
      <c r="Q383" s="37"/>
    </row>
    <row r="384" spans="4:17" ht="15">
      <c r="D384" s="228"/>
      <c r="E384" s="228"/>
      <c r="F384" s="228"/>
      <c r="G384" s="228"/>
      <c r="H384" s="228"/>
      <c r="I384" s="228"/>
      <c r="J384" s="228"/>
      <c r="K384" s="228"/>
      <c r="L384" s="228"/>
      <c r="M384" s="228"/>
      <c r="N384" s="98"/>
      <c r="O384" s="98"/>
      <c r="P384" s="319"/>
      <c r="Q384" s="37"/>
    </row>
    <row r="385" spans="4:17" ht="15">
      <c r="D385" s="228"/>
      <c r="E385" s="228"/>
      <c r="F385" s="228"/>
      <c r="G385" s="228"/>
      <c r="H385" s="228"/>
      <c r="I385" s="228"/>
      <c r="J385" s="228"/>
      <c r="K385" s="228"/>
      <c r="L385" s="228"/>
      <c r="M385" s="228"/>
      <c r="N385" s="98"/>
      <c r="O385" s="98"/>
      <c r="P385" s="319"/>
      <c r="Q385" s="37"/>
    </row>
    <row r="386" spans="4:17" ht="15">
      <c r="D386" s="228"/>
      <c r="E386" s="228"/>
      <c r="F386" s="228"/>
      <c r="G386" s="228"/>
      <c r="H386" s="228"/>
      <c r="I386" s="228"/>
      <c r="J386" s="228"/>
      <c r="K386" s="228"/>
      <c r="L386" s="228"/>
      <c r="M386" s="228"/>
      <c r="N386" s="98"/>
      <c r="O386" s="98"/>
      <c r="P386" s="319"/>
      <c r="Q386" s="37"/>
    </row>
    <row r="387" spans="4:17" ht="15">
      <c r="D387" s="228"/>
      <c r="E387" s="228"/>
      <c r="F387" s="228"/>
      <c r="G387" s="228"/>
      <c r="H387" s="228"/>
      <c r="I387" s="228"/>
      <c r="J387" s="228"/>
      <c r="K387" s="228"/>
      <c r="L387" s="228"/>
      <c r="M387" s="228"/>
      <c r="N387" s="98"/>
      <c r="O387" s="98"/>
      <c r="P387" s="319"/>
      <c r="Q387" s="37"/>
    </row>
    <row r="388" spans="4:17" ht="15">
      <c r="D388" s="228"/>
      <c r="E388" s="228"/>
      <c r="F388" s="228"/>
      <c r="G388" s="228"/>
      <c r="H388" s="228"/>
      <c r="I388" s="228"/>
      <c r="J388" s="228"/>
      <c r="K388" s="228"/>
      <c r="L388" s="228"/>
      <c r="M388" s="228"/>
      <c r="N388" s="98"/>
      <c r="O388" s="98"/>
      <c r="P388" s="319"/>
      <c r="Q388" s="37"/>
    </row>
    <row r="389" spans="4:17" ht="15">
      <c r="D389" s="228"/>
      <c r="E389" s="228"/>
      <c r="F389" s="228"/>
      <c r="G389" s="228"/>
      <c r="H389" s="228"/>
      <c r="I389" s="228"/>
      <c r="J389" s="228"/>
      <c r="K389" s="228"/>
      <c r="L389" s="228"/>
      <c r="M389" s="228"/>
      <c r="N389" s="98"/>
      <c r="O389" s="98"/>
      <c r="P389" s="319"/>
      <c r="Q389" s="37"/>
    </row>
    <row r="390" spans="4:17" ht="15">
      <c r="D390" s="228"/>
      <c r="E390" s="228"/>
      <c r="F390" s="228"/>
      <c r="G390" s="228"/>
      <c r="H390" s="228"/>
      <c r="I390" s="228"/>
      <c r="J390" s="228"/>
      <c r="K390" s="228"/>
      <c r="L390" s="228"/>
      <c r="M390" s="228"/>
      <c r="N390" s="98"/>
      <c r="O390" s="98"/>
      <c r="P390" s="319"/>
      <c r="Q390" s="37"/>
    </row>
    <row r="391" spans="4:17" ht="15">
      <c r="D391" s="228"/>
      <c r="E391" s="228"/>
      <c r="F391" s="228"/>
      <c r="G391" s="228"/>
      <c r="H391" s="228"/>
      <c r="I391" s="228"/>
      <c r="J391" s="228"/>
      <c r="K391" s="228"/>
      <c r="L391" s="228"/>
      <c r="M391" s="228"/>
      <c r="N391" s="98"/>
      <c r="O391" s="98"/>
      <c r="P391" s="319"/>
      <c r="Q391" s="37"/>
    </row>
    <row r="392" spans="4:17" ht="15">
      <c r="D392" s="228"/>
      <c r="E392" s="228"/>
      <c r="F392" s="228"/>
      <c r="G392" s="228"/>
      <c r="H392" s="228"/>
      <c r="I392" s="228"/>
      <c r="J392" s="228"/>
      <c r="K392" s="228"/>
      <c r="L392" s="228"/>
      <c r="M392" s="228"/>
      <c r="N392" s="98"/>
      <c r="O392" s="98"/>
      <c r="P392" s="319"/>
      <c r="Q392" s="37"/>
    </row>
    <row r="393" spans="4:17" ht="15">
      <c r="D393" s="228"/>
      <c r="E393" s="228"/>
      <c r="F393" s="228"/>
      <c r="G393" s="228"/>
      <c r="H393" s="228"/>
      <c r="I393" s="228"/>
      <c r="J393" s="228"/>
      <c r="K393" s="228"/>
      <c r="L393" s="228"/>
      <c r="M393" s="228"/>
      <c r="N393" s="98"/>
      <c r="O393" s="98"/>
      <c r="P393" s="319"/>
      <c r="Q393" s="37"/>
    </row>
    <row r="394" spans="4:17" ht="15">
      <c r="D394" s="228"/>
      <c r="E394" s="228"/>
      <c r="F394" s="228"/>
      <c r="G394" s="228"/>
      <c r="H394" s="228"/>
      <c r="I394" s="228"/>
      <c r="J394" s="228"/>
      <c r="K394" s="228"/>
      <c r="L394" s="228"/>
      <c r="M394" s="228"/>
      <c r="N394" s="98"/>
      <c r="O394" s="98"/>
      <c r="P394" s="319"/>
      <c r="Q394" s="37"/>
    </row>
    <row r="395" spans="4:17" ht="15">
      <c r="D395" s="228"/>
      <c r="E395" s="228"/>
      <c r="F395" s="228"/>
      <c r="G395" s="228"/>
      <c r="H395" s="228"/>
      <c r="I395" s="228"/>
      <c r="J395" s="228"/>
      <c r="K395" s="228"/>
      <c r="L395" s="228"/>
      <c r="M395" s="228"/>
      <c r="N395" s="98"/>
      <c r="O395" s="98"/>
      <c r="P395" s="319"/>
      <c r="Q395" s="37"/>
    </row>
    <row r="396" spans="4:17" ht="15">
      <c r="D396" s="228"/>
      <c r="E396" s="228"/>
      <c r="F396" s="228"/>
      <c r="G396" s="228"/>
      <c r="H396" s="228"/>
      <c r="I396" s="228"/>
      <c r="J396" s="228"/>
      <c r="K396" s="228"/>
      <c r="L396" s="228"/>
      <c r="M396" s="228"/>
      <c r="N396" s="98"/>
      <c r="O396" s="98"/>
      <c r="P396" s="319"/>
      <c r="Q396" s="37"/>
    </row>
    <row r="397" spans="4:17" ht="15">
      <c r="D397" s="228"/>
      <c r="E397" s="228"/>
      <c r="F397" s="228"/>
      <c r="G397" s="228"/>
      <c r="H397" s="228"/>
      <c r="I397" s="228"/>
      <c r="J397" s="228"/>
      <c r="K397" s="228"/>
      <c r="L397" s="228"/>
      <c r="M397" s="228"/>
      <c r="N397" s="98"/>
      <c r="O397" s="98"/>
      <c r="P397" s="319"/>
      <c r="Q397" s="37"/>
    </row>
    <row r="398" spans="4:17" ht="15">
      <c r="D398" s="228"/>
      <c r="E398" s="228"/>
      <c r="F398" s="228"/>
      <c r="G398" s="228"/>
      <c r="H398" s="228"/>
      <c r="I398" s="228"/>
      <c r="J398" s="228"/>
      <c r="K398" s="228"/>
      <c r="L398" s="228"/>
      <c r="M398" s="228"/>
      <c r="N398" s="98"/>
      <c r="O398" s="98"/>
      <c r="P398" s="319"/>
      <c r="Q398" s="37"/>
    </row>
    <row r="399" spans="4:17" ht="15">
      <c r="D399" s="228"/>
      <c r="E399" s="228"/>
      <c r="F399" s="228"/>
      <c r="G399" s="228"/>
      <c r="H399" s="228"/>
      <c r="I399" s="228"/>
      <c r="J399" s="228"/>
      <c r="K399" s="228"/>
      <c r="L399" s="228"/>
      <c r="M399" s="228"/>
      <c r="N399" s="98"/>
      <c r="O399" s="98"/>
      <c r="P399" s="319"/>
      <c r="Q399" s="37"/>
    </row>
    <row r="400" spans="4:17" ht="15">
      <c r="D400" s="228"/>
      <c r="E400" s="228"/>
      <c r="F400" s="228"/>
      <c r="G400" s="228"/>
      <c r="H400" s="228"/>
      <c r="I400" s="228"/>
      <c r="J400" s="228"/>
      <c r="K400" s="228"/>
      <c r="L400" s="228"/>
      <c r="M400" s="228"/>
      <c r="N400" s="98"/>
      <c r="O400" s="98"/>
      <c r="P400" s="319"/>
      <c r="Q400" s="37"/>
    </row>
    <row r="401" spans="4:17" ht="15">
      <c r="D401" s="228"/>
      <c r="E401" s="228"/>
      <c r="F401" s="228"/>
      <c r="G401" s="228"/>
      <c r="H401" s="228"/>
      <c r="I401" s="228"/>
      <c r="J401" s="228"/>
      <c r="K401" s="228"/>
      <c r="L401" s="228"/>
      <c r="M401" s="228"/>
      <c r="N401" s="98"/>
      <c r="O401" s="98"/>
      <c r="P401" s="319"/>
      <c r="Q401" s="37"/>
    </row>
    <row r="402" spans="4:17" ht="15">
      <c r="D402" s="228"/>
      <c r="E402" s="228"/>
      <c r="F402" s="228"/>
      <c r="G402" s="228"/>
      <c r="H402" s="228"/>
      <c r="I402" s="228"/>
      <c r="J402" s="228"/>
      <c r="K402" s="228"/>
      <c r="L402" s="228"/>
      <c r="M402" s="228"/>
      <c r="N402" s="98"/>
      <c r="O402" s="98"/>
      <c r="P402" s="319"/>
      <c r="Q402" s="37"/>
    </row>
    <row r="403" spans="4:17" ht="15">
      <c r="D403" s="228"/>
      <c r="E403" s="228"/>
      <c r="F403" s="228"/>
      <c r="G403" s="228"/>
      <c r="H403" s="228"/>
      <c r="I403" s="228"/>
      <c r="J403" s="228"/>
      <c r="K403" s="228"/>
      <c r="L403" s="228"/>
      <c r="M403" s="228"/>
      <c r="N403" s="98"/>
      <c r="O403" s="98"/>
      <c r="P403" s="319"/>
      <c r="Q403" s="37"/>
    </row>
    <row r="404" spans="4:17" ht="15">
      <c r="D404" s="228"/>
      <c r="E404" s="228"/>
      <c r="F404" s="228"/>
      <c r="G404" s="228"/>
      <c r="H404" s="228"/>
      <c r="I404" s="228"/>
      <c r="J404" s="228"/>
      <c r="K404" s="228"/>
      <c r="L404" s="228"/>
      <c r="M404" s="228"/>
      <c r="N404" s="98"/>
      <c r="O404" s="98"/>
      <c r="P404" s="319"/>
      <c r="Q404" s="37"/>
    </row>
    <row r="405" spans="4:17" ht="15">
      <c r="D405" s="228"/>
      <c r="E405" s="228"/>
      <c r="F405" s="228"/>
      <c r="G405" s="228"/>
      <c r="H405" s="228"/>
      <c r="I405" s="228"/>
      <c r="J405" s="228"/>
      <c r="K405" s="228"/>
      <c r="L405" s="228"/>
      <c r="M405" s="228"/>
      <c r="N405" s="98"/>
      <c r="O405" s="98"/>
      <c r="P405" s="319"/>
      <c r="Q405" s="37"/>
    </row>
    <row r="406" spans="4:17" ht="15">
      <c r="D406" s="228"/>
      <c r="E406" s="228"/>
      <c r="F406" s="228"/>
      <c r="G406" s="228"/>
      <c r="H406" s="228"/>
      <c r="I406" s="228"/>
      <c r="J406" s="228"/>
      <c r="K406" s="228"/>
      <c r="L406" s="228"/>
      <c r="M406" s="228"/>
      <c r="N406" s="98"/>
      <c r="O406" s="98"/>
      <c r="P406" s="319"/>
      <c r="Q406" s="37"/>
    </row>
    <row r="407" spans="4:17" ht="15">
      <c r="D407" s="228"/>
      <c r="E407" s="228"/>
      <c r="F407" s="228"/>
      <c r="G407" s="228"/>
      <c r="H407" s="228"/>
      <c r="I407" s="228"/>
      <c r="J407" s="228"/>
      <c r="K407" s="228"/>
      <c r="L407" s="228"/>
      <c r="M407" s="228"/>
      <c r="N407" s="98"/>
      <c r="O407" s="98"/>
      <c r="P407" s="319"/>
      <c r="Q407" s="37"/>
    </row>
    <row r="408" spans="4:17" ht="15">
      <c r="D408" s="228"/>
      <c r="E408" s="228"/>
      <c r="F408" s="228"/>
      <c r="G408" s="228"/>
      <c r="H408" s="228"/>
      <c r="I408" s="228"/>
      <c r="J408" s="228"/>
      <c r="K408" s="228"/>
      <c r="L408" s="228"/>
      <c r="M408" s="228"/>
      <c r="N408" s="98"/>
      <c r="O408" s="98"/>
      <c r="P408" s="319"/>
      <c r="Q408" s="37"/>
    </row>
    <row r="409" spans="4:17" ht="15">
      <c r="D409" s="228"/>
      <c r="E409" s="228"/>
      <c r="F409" s="228"/>
      <c r="G409" s="228"/>
      <c r="H409" s="228"/>
      <c r="I409" s="228"/>
      <c r="J409" s="228"/>
      <c r="K409" s="228"/>
      <c r="L409" s="228"/>
      <c r="M409" s="228"/>
      <c r="N409" s="98"/>
      <c r="O409" s="98"/>
      <c r="P409" s="319"/>
      <c r="Q409" s="37"/>
    </row>
    <row r="410" spans="4:17" ht="15">
      <c r="D410" s="228"/>
      <c r="E410" s="228"/>
      <c r="F410" s="228"/>
      <c r="G410" s="228"/>
      <c r="H410" s="228"/>
      <c r="I410" s="228"/>
      <c r="J410" s="228"/>
      <c r="K410" s="228"/>
      <c r="L410" s="228"/>
      <c r="M410" s="228"/>
      <c r="N410" s="98"/>
      <c r="O410" s="98"/>
      <c r="P410" s="319"/>
      <c r="Q410" s="37"/>
    </row>
    <row r="411" spans="4:17" ht="15">
      <c r="D411" s="228"/>
      <c r="E411" s="228"/>
      <c r="F411" s="228"/>
      <c r="G411" s="228"/>
      <c r="H411" s="228"/>
      <c r="I411" s="228"/>
      <c r="J411" s="228"/>
      <c r="K411" s="228"/>
      <c r="L411" s="228"/>
      <c r="M411" s="228"/>
      <c r="N411" s="98"/>
      <c r="O411" s="98"/>
      <c r="P411" s="319"/>
      <c r="Q411" s="37"/>
    </row>
    <row r="412" spans="4:17" ht="15">
      <c r="D412" s="228"/>
      <c r="E412" s="228"/>
      <c r="F412" s="228"/>
      <c r="G412" s="228"/>
      <c r="H412" s="228"/>
      <c r="I412" s="228"/>
      <c r="J412" s="228"/>
      <c r="K412" s="228"/>
      <c r="L412" s="228"/>
      <c r="M412" s="228"/>
      <c r="N412" s="98"/>
      <c r="O412" s="98"/>
      <c r="P412" s="319"/>
      <c r="Q412" s="37"/>
    </row>
    <row r="413" spans="4:17" ht="15">
      <c r="D413" s="228"/>
      <c r="E413" s="228"/>
      <c r="F413" s="228"/>
      <c r="G413" s="228"/>
      <c r="H413" s="228"/>
      <c r="I413" s="228"/>
      <c r="J413" s="228"/>
      <c r="K413" s="228"/>
      <c r="L413" s="228"/>
      <c r="M413" s="228"/>
      <c r="N413" s="98"/>
      <c r="O413" s="98"/>
      <c r="P413" s="319"/>
      <c r="Q413" s="37"/>
    </row>
    <row r="414" spans="4:17" ht="15">
      <c r="D414" s="228"/>
      <c r="E414" s="228"/>
      <c r="F414" s="228"/>
      <c r="G414" s="228"/>
      <c r="H414" s="228"/>
      <c r="I414" s="228"/>
      <c r="J414" s="228"/>
      <c r="K414" s="228"/>
      <c r="L414" s="228"/>
      <c r="M414" s="228"/>
      <c r="N414" s="98"/>
      <c r="O414" s="98"/>
      <c r="P414" s="319"/>
      <c r="Q414" s="37"/>
    </row>
    <row r="415" spans="4:17" ht="15">
      <c r="D415" s="228"/>
      <c r="E415" s="228"/>
      <c r="F415" s="228"/>
      <c r="G415" s="228"/>
      <c r="H415" s="228"/>
      <c r="I415" s="228"/>
      <c r="J415" s="228"/>
      <c r="K415" s="228"/>
      <c r="L415" s="228"/>
      <c r="M415" s="228"/>
      <c r="N415" s="98"/>
      <c r="O415" s="98"/>
      <c r="P415" s="319"/>
      <c r="Q415" s="37"/>
    </row>
    <row r="416" spans="4:17" ht="15">
      <c r="D416" s="228"/>
      <c r="E416" s="228"/>
      <c r="F416" s="228"/>
      <c r="G416" s="228"/>
      <c r="H416" s="228"/>
      <c r="I416" s="228"/>
      <c r="J416" s="228"/>
      <c r="K416" s="228"/>
      <c r="L416" s="228"/>
      <c r="M416" s="228"/>
      <c r="N416" s="98"/>
      <c r="O416" s="98"/>
      <c r="P416" s="319"/>
      <c r="Q416" s="37"/>
    </row>
    <row r="417" spans="4:17" ht="15">
      <c r="D417" s="228"/>
      <c r="E417" s="228"/>
      <c r="F417" s="228"/>
      <c r="G417" s="228"/>
      <c r="H417" s="228"/>
      <c r="I417" s="228"/>
      <c r="J417" s="228"/>
      <c r="K417" s="228"/>
      <c r="L417" s="228"/>
      <c r="M417" s="228"/>
      <c r="N417" s="98"/>
      <c r="O417" s="98"/>
      <c r="P417" s="319"/>
      <c r="Q417" s="37"/>
    </row>
    <row r="418" spans="4:17" ht="15">
      <c r="D418" s="228"/>
      <c r="E418" s="228"/>
      <c r="F418" s="228"/>
      <c r="G418" s="228"/>
      <c r="H418" s="228"/>
      <c r="I418" s="228"/>
      <c r="J418" s="228"/>
      <c r="K418" s="228"/>
      <c r="L418" s="228"/>
      <c r="M418" s="228"/>
      <c r="N418" s="98"/>
      <c r="O418" s="98"/>
      <c r="P418" s="319"/>
      <c r="Q418" s="37"/>
    </row>
    <row r="419" spans="4:17" ht="15">
      <c r="D419" s="228"/>
      <c r="E419" s="228"/>
      <c r="F419" s="228"/>
      <c r="G419" s="228"/>
      <c r="H419" s="228"/>
      <c r="I419" s="228"/>
      <c r="J419" s="228"/>
      <c r="K419" s="228"/>
      <c r="L419" s="228"/>
      <c r="M419" s="228"/>
      <c r="N419" s="98"/>
      <c r="O419" s="98"/>
      <c r="P419" s="319"/>
      <c r="Q419" s="37"/>
    </row>
    <row r="420" spans="4:17" ht="15">
      <c r="D420" s="228"/>
      <c r="E420" s="228"/>
      <c r="F420" s="228"/>
      <c r="G420" s="228"/>
      <c r="H420" s="228"/>
      <c r="I420" s="228"/>
      <c r="J420" s="228"/>
      <c r="K420" s="228"/>
      <c r="L420" s="228"/>
      <c r="M420" s="228"/>
      <c r="N420" s="98"/>
      <c r="O420" s="98"/>
      <c r="P420" s="319"/>
      <c r="Q420" s="37"/>
    </row>
    <row r="421" spans="4:17" ht="15">
      <c r="D421" s="228"/>
      <c r="E421" s="228"/>
      <c r="F421" s="228"/>
      <c r="G421" s="228"/>
      <c r="H421" s="228"/>
      <c r="I421" s="228"/>
      <c r="J421" s="228"/>
      <c r="K421" s="228"/>
      <c r="L421" s="228"/>
      <c r="M421" s="228"/>
      <c r="N421" s="98"/>
      <c r="O421" s="98"/>
      <c r="P421" s="319"/>
      <c r="Q421" s="37"/>
    </row>
    <row r="422" spans="4:17" ht="15">
      <c r="D422" s="228"/>
      <c r="E422" s="228"/>
      <c r="F422" s="228"/>
      <c r="G422" s="228"/>
      <c r="H422" s="228"/>
      <c r="I422" s="228"/>
      <c r="J422" s="228"/>
      <c r="K422" s="228"/>
      <c r="L422" s="228"/>
      <c r="M422" s="228"/>
      <c r="N422" s="98"/>
      <c r="O422" s="98"/>
      <c r="P422" s="319"/>
      <c r="Q422" s="37"/>
    </row>
    <row r="423" spans="4:17" ht="15">
      <c r="D423" s="228"/>
      <c r="E423" s="228"/>
      <c r="F423" s="228"/>
      <c r="G423" s="228"/>
      <c r="H423" s="228"/>
      <c r="I423" s="228"/>
      <c r="J423" s="228"/>
      <c r="K423" s="228"/>
      <c r="L423" s="228"/>
      <c r="M423" s="228"/>
      <c r="N423" s="98"/>
      <c r="O423" s="98"/>
      <c r="P423" s="319"/>
      <c r="Q423" s="37"/>
    </row>
    <row r="424" spans="4:17" ht="15">
      <c r="D424" s="228"/>
      <c r="E424" s="228"/>
      <c r="F424" s="228"/>
      <c r="G424" s="228"/>
      <c r="H424" s="228"/>
      <c r="I424" s="228"/>
      <c r="J424" s="228"/>
      <c r="K424" s="228"/>
      <c r="L424" s="228"/>
      <c r="M424" s="228"/>
      <c r="N424" s="98"/>
      <c r="O424" s="98"/>
      <c r="P424" s="319"/>
      <c r="Q424" s="37"/>
    </row>
    <row r="425" spans="4:17" ht="15">
      <c r="D425" s="228"/>
      <c r="E425" s="228"/>
      <c r="F425" s="228"/>
      <c r="G425" s="228"/>
      <c r="H425" s="228"/>
      <c r="I425" s="228"/>
      <c r="J425" s="228"/>
      <c r="K425" s="228"/>
      <c r="L425" s="228"/>
      <c r="M425" s="228"/>
      <c r="N425" s="98"/>
      <c r="O425" s="98"/>
      <c r="P425" s="319"/>
      <c r="Q425" s="37"/>
    </row>
    <row r="426" spans="4:17" ht="15">
      <c r="D426" s="228"/>
      <c r="E426" s="228"/>
      <c r="F426" s="228"/>
      <c r="G426" s="228"/>
      <c r="H426" s="228"/>
      <c r="I426" s="228"/>
      <c r="J426" s="228"/>
      <c r="K426" s="228"/>
      <c r="L426" s="228"/>
      <c r="M426" s="228"/>
      <c r="N426" s="98"/>
      <c r="O426" s="98"/>
      <c r="P426" s="319"/>
      <c r="Q426" s="37"/>
    </row>
    <row r="427" spans="4:17" ht="15">
      <c r="D427" s="228"/>
      <c r="E427" s="228"/>
      <c r="F427" s="228"/>
      <c r="G427" s="228"/>
      <c r="H427" s="228"/>
      <c r="I427" s="228"/>
      <c r="J427" s="228"/>
      <c r="K427" s="228"/>
      <c r="L427" s="228"/>
      <c r="M427" s="228"/>
      <c r="N427" s="98"/>
      <c r="O427" s="98"/>
      <c r="P427" s="319"/>
      <c r="Q427" s="37"/>
    </row>
    <row r="428" spans="4:17" ht="15">
      <c r="D428" s="228"/>
      <c r="E428" s="228"/>
      <c r="F428" s="228"/>
      <c r="G428" s="228"/>
      <c r="H428" s="228"/>
      <c r="I428" s="228"/>
      <c r="J428" s="228"/>
      <c r="K428" s="228"/>
      <c r="L428" s="228"/>
      <c r="M428" s="228"/>
      <c r="N428" s="98"/>
      <c r="O428" s="98"/>
      <c r="P428" s="319"/>
      <c r="Q428" s="37"/>
    </row>
    <row r="429" spans="4:17" ht="15">
      <c r="D429" s="228"/>
      <c r="E429" s="228"/>
      <c r="F429" s="228"/>
      <c r="G429" s="228"/>
      <c r="H429" s="228"/>
      <c r="I429" s="228"/>
      <c r="J429" s="228"/>
      <c r="K429" s="228"/>
      <c r="L429" s="228"/>
      <c r="M429" s="228"/>
      <c r="N429" s="98"/>
      <c r="O429" s="98"/>
      <c r="P429" s="319"/>
      <c r="Q429" s="37"/>
    </row>
    <row r="430" spans="4:17" ht="15">
      <c r="D430" s="228"/>
      <c r="E430" s="228"/>
      <c r="F430" s="228"/>
      <c r="G430" s="228"/>
      <c r="H430" s="228"/>
      <c r="I430" s="228"/>
      <c r="J430" s="228"/>
      <c r="K430" s="228"/>
      <c r="L430" s="228"/>
      <c r="M430" s="228"/>
      <c r="N430" s="98"/>
      <c r="O430" s="98"/>
      <c r="P430" s="319"/>
      <c r="Q430" s="37"/>
    </row>
    <row r="431" spans="4:17" ht="15">
      <c r="D431" s="228"/>
      <c r="E431" s="228"/>
      <c r="F431" s="228"/>
      <c r="G431" s="228"/>
      <c r="H431" s="228"/>
      <c r="I431" s="228"/>
      <c r="J431" s="228"/>
      <c r="K431" s="228"/>
      <c r="L431" s="228"/>
      <c r="M431" s="228"/>
      <c r="N431" s="98"/>
      <c r="O431" s="98"/>
      <c r="P431" s="319"/>
      <c r="Q431" s="37"/>
    </row>
    <row r="432" spans="4:17" ht="15">
      <c r="D432" s="228"/>
      <c r="E432" s="228"/>
      <c r="F432" s="228"/>
      <c r="G432" s="228"/>
      <c r="H432" s="228"/>
      <c r="I432" s="228"/>
      <c r="J432" s="228"/>
      <c r="K432" s="228"/>
      <c r="L432" s="228"/>
      <c r="M432" s="228"/>
      <c r="N432" s="98"/>
      <c r="O432" s="98"/>
      <c r="P432" s="319"/>
      <c r="Q432" s="37"/>
    </row>
    <row r="433" spans="4:17" ht="15">
      <c r="D433" s="228"/>
      <c r="E433" s="228"/>
      <c r="F433" s="228"/>
      <c r="G433" s="228"/>
      <c r="H433" s="228"/>
      <c r="I433" s="228"/>
      <c r="J433" s="228"/>
      <c r="K433" s="228"/>
      <c r="L433" s="228"/>
      <c r="M433" s="228"/>
      <c r="N433" s="98"/>
      <c r="O433" s="98"/>
      <c r="P433" s="319"/>
      <c r="Q433" s="37"/>
    </row>
    <row r="434" spans="4:17" ht="15">
      <c r="D434" s="228"/>
      <c r="E434" s="228"/>
      <c r="F434" s="228"/>
      <c r="G434" s="228"/>
      <c r="H434" s="228"/>
      <c r="I434" s="228"/>
      <c r="J434" s="228"/>
      <c r="K434" s="228"/>
      <c r="L434" s="228"/>
      <c r="M434" s="228"/>
      <c r="N434" s="98"/>
      <c r="O434" s="98"/>
      <c r="P434" s="319"/>
      <c r="Q434" s="37"/>
    </row>
    <row r="435" spans="4:17" ht="15">
      <c r="D435" s="228"/>
      <c r="E435" s="228"/>
      <c r="F435" s="228"/>
      <c r="G435" s="228"/>
      <c r="H435" s="228"/>
      <c r="I435" s="228"/>
      <c r="J435" s="228"/>
      <c r="K435" s="228"/>
      <c r="L435" s="228"/>
      <c r="M435" s="228"/>
      <c r="N435" s="98"/>
      <c r="O435" s="98"/>
      <c r="P435" s="319"/>
      <c r="Q435" s="37"/>
    </row>
    <row r="436" spans="4:17" ht="15">
      <c r="D436" s="228"/>
      <c r="E436" s="228"/>
      <c r="F436" s="228"/>
      <c r="G436" s="228"/>
      <c r="H436" s="228"/>
      <c r="I436" s="228"/>
      <c r="J436" s="228"/>
      <c r="K436" s="228"/>
      <c r="L436" s="228"/>
      <c r="M436" s="228"/>
      <c r="N436" s="98"/>
      <c r="O436" s="98"/>
      <c r="P436" s="319"/>
      <c r="Q436" s="37"/>
    </row>
    <row r="437" spans="4:17" ht="15"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98"/>
      <c r="O437" s="98"/>
      <c r="P437" s="319"/>
      <c r="Q437" s="37"/>
    </row>
    <row r="438" spans="4:17" ht="15">
      <c r="D438" s="228"/>
      <c r="E438" s="228"/>
      <c r="F438" s="228"/>
      <c r="G438" s="228"/>
      <c r="H438" s="228"/>
      <c r="I438" s="228"/>
      <c r="J438" s="228"/>
      <c r="K438" s="228"/>
      <c r="L438" s="228"/>
      <c r="M438" s="228"/>
      <c r="N438" s="98"/>
      <c r="O438" s="98"/>
      <c r="P438" s="319"/>
      <c r="Q438" s="37"/>
    </row>
    <row r="439" spans="4:17" ht="15">
      <c r="D439" s="228"/>
      <c r="E439" s="228"/>
      <c r="F439" s="228"/>
      <c r="G439" s="228"/>
      <c r="H439" s="228"/>
      <c r="I439" s="228"/>
      <c r="J439" s="228"/>
      <c r="K439" s="228"/>
      <c r="L439" s="228"/>
      <c r="M439" s="228"/>
      <c r="N439" s="98"/>
      <c r="O439" s="98"/>
      <c r="P439" s="319"/>
      <c r="Q439" s="37"/>
    </row>
    <row r="440" spans="4:17" ht="15">
      <c r="D440" s="228"/>
      <c r="E440" s="228"/>
      <c r="F440" s="228"/>
      <c r="G440" s="228"/>
      <c r="H440" s="228"/>
      <c r="I440" s="228"/>
      <c r="J440" s="228"/>
      <c r="K440" s="228"/>
      <c r="L440" s="228"/>
      <c r="M440" s="228"/>
      <c r="N440" s="98"/>
      <c r="O440" s="98"/>
      <c r="P440" s="319"/>
      <c r="Q440" s="37"/>
    </row>
    <row r="441" spans="4:17" ht="15">
      <c r="D441" s="228"/>
      <c r="E441" s="228"/>
      <c r="F441" s="228"/>
      <c r="G441" s="228"/>
      <c r="H441" s="228"/>
      <c r="I441" s="228"/>
      <c r="J441" s="228"/>
      <c r="K441" s="228"/>
      <c r="L441" s="228"/>
      <c r="M441" s="228"/>
      <c r="N441" s="98"/>
      <c r="O441" s="98"/>
      <c r="P441" s="319"/>
      <c r="Q441" s="37"/>
    </row>
    <row r="442" spans="4:17" ht="15">
      <c r="D442" s="228"/>
      <c r="E442" s="228"/>
      <c r="F442" s="228"/>
      <c r="G442" s="228"/>
      <c r="H442" s="228"/>
      <c r="I442" s="228"/>
      <c r="J442" s="228"/>
      <c r="K442" s="228"/>
      <c r="L442" s="228"/>
      <c r="M442" s="228"/>
      <c r="N442" s="98"/>
      <c r="O442" s="98"/>
      <c r="P442" s="319"/>
      <c r="Q442" s="37"/>
    </row>
    <row r="443" spans="4:17" ht="15">
      <c r="D443" s="228"/>
      <c r="E443" s="228"/>
      <c r="F443" s="228"/>
      <c r="G443" s="228"/>
      <c r="H443" s="228"/>
      <c r="I443" s="228"/>
      <c r="J443" s="228"/>
      <c r="K443" s="228"/>
      <c r="L443" s="228"/>
      <c r="M443" s="228"/>
      <c r="N443" s="98"/>
      <c r="O443" s="98"/>
      <c r="P443" s="319"/>
      <c r="Q443" s="37"/>
    </row>
    <row r="444" spans="4:17" ht="15">
      <c r="D444" s="228"/>
      <c r="E444" s="228"/>
      <c r="F444" s="228"/>
      <c r="G444" s="228"/>
      <c r="H444" s="228"/>
      <c r="I444" s="228"/>
      <c r="J444" s="228"/>
      <c r="K444" s="228"/>
      <c r="L444" s="228"/>
      <c r="M444" s="228"/>
      <c r="N444" s="98"/>
      <c r="O444" s="98"/>
      <c r="P444" s="319"/>
      <c r="Q444" s="37"/>
    </row>
    <row r="445" spans="4:17" ht="15">
      <c r="D445" s="228"/>
      <c r="E445" s="228"/>
      <c r="F445" s="228"/>
      <c r="G445" s="228"/>
      <c r="H445" s="228"/>
      <c r="I445" s="228"/>
      <c r="J445" s="228"/>
      <c r="K445" s="228"/>
      <c r="L445" s="228"/>
      <c r="M445" s="228"/>
      <c r="N445" s="98"/>
      <c r="O445" s="98"/>
      <c r="P445" s="319"/>
      <c r="Q445" s="37"/>
    </row>
    <row r="446" spans="4:17" ht="15">
      <c r="D446" s="228"/>
      <c r="E446" s="228"/>
      <c r="F446" s="228"/>
      <c r="G446" s="228"/>
      <c r="H446" s="228"/>
      <c r="I446" s="228"/>
      <c r="J446" s="228"/>
      <c r="K446" s="228"/>
      <c r="L446" s="228"/>
      <c r="M446" s="228"/>
      <c r="N446" s="98"/>
      <c r="O446" s="98"/>
      <c r="P446" s="319"/>
      <c r="Q446" s="37"/>
    </row>
    <row r="447" spans="4:17" ht="15">
      <c r="D447" s="228"/>
      <c r="E447" s="228"/>
      <c r="F447" s="228"/>
      <c r="G447" s="228"/>
      <c r="H447" s="228"/>
      <c r="I447" s="228"/>
      <c r="J447" s="228"/>
      <c r="K447" s="228"/>
      <c r="L447" s="228"/>
      <c r="M447" s="228"/>
      <c r="N447" s="98"/>
      <c r="O447" s="98"/>
      <c r="P447" s="319"/>
      <c r="Q447" s="37"/>
    </row>
    <row r="448" spans="4:17" ht="15">
      <c r="D448" s="228"/>
      <c r="E448" s="228"/>
      <c r="F448" s="228"/>
      <c r="G448" s="228"/>
      <c r="H448" s="228"/>
      <c r="I448" s="228"/>
      <c r="J448" s="228"/>
      <c r="K448" s="228"/>
      <c r="L448" s="228"/>
      <c r="M448" s="228"/>
      <c r="N448" s="98"/>
      <c r="O448" s="98"/>
      <c r="P448" s="319"/>
      <c r="Q448" s="37"/>
    </row>
    <row r="449" spans="4:17" ht="15">
      <c r="D449" s="228"/>
      <c r="E449" s="228"/>
      <c r="F449" s="228"/>
      <c r="G449" s="228"/>
      <c r="H449" s="228"/>
      <c r="I449" s="228"/>
      <c r="J449" s="228"/>
      <c r="K449" s="228"/>
      <c r="L449" s="228"/>
      <c r="M449" s="228"/>
      <c r="N449" s="98"/>
      <c r="O449" s="98"/>
      <c r="P449" s="319"/>
      <c r="Q449" s="37"/>
    </row>
    <row r="450" spans="4:17" ht="15">
      <c r="D450" s="228"/>
      <c r="E450" s="228"/>
      <c r="F450" s="228"/>
      <c r="G450" s="228"/>
      <c r="H450" s="228"/>
      <c r="I450" s="228"/>
      <c r="J450" s="228"/>
      <c r="K450" s="228"/>
      <c r="L450" s="228"/>
      <c r="M450" s="228"/>
      <c r="N450" s="98"/>
      <c r="O450" s="98"/>
      <c r="P450" s="319"/>
      <c r="Q450" s="37"/>
    </row>
    <row r="451" spans="4:17" ht="15">
      <c r="D451" s="228"/>
      <c r="E451" s="228"/>
      <c r="F451" s="228"/>
      <c r="G451" s="228"/>
      <c r="H451" s="228"/>
      <c r="I451" s="228"/>
      <c r="J451" s="228"/>
      <c r="K451" s="228"/>
      <c r="L451" s="228"/>
      <c r="M451" s="228"/>
      <c r="N451" s="98"/>
      <c r="O451" s="98"/>
      <c r="P451" s="319"/>
      <c r="Q451" s="37"/>
    </row>
    <row r="452" spans="4:17" ht="15">
      <c r="D452" s="228"/>
      <c r="E452" s="228"/>
      <c r="F452" s="228"/>
      <c r="G452" s="228"/>
      <c r="H452" s="228"/>
      <c r="I452" s="228"/>
      <c r="J452" s="228"/>
      <c r="K452" s="228"/>
      <c r="L452" s="228"/>
      <c r="M452" s="228"/>
      <c r="N452" s="98"/>
      <c r="O452" s="98"/>
      <c r="P452" s="319"/>
      <c r="Q452" s="37"/>
    </row>
    <row r="453" spans="4:17" ht="15">
      <c r="D453" s="228"/>
      <c r="E453" s="228"/>
      <c r="F453" s="228"/>
      <c r="G453" s="228"/>
      <c r="H453" s="228"/>
      <c r="I453" s="228"/>
      <c r="J453" s="228"/>
      <c r="K453" s="228"/>
      <c r="L453" s="228"/>
      <c r="M453" s="228"/>
      <c r="N453" s="98"/>
      <c r="O453" s="98"/>
      <c r="P453" s="319"/>
      <c r="Q453" s="37"/>
    </row>
    <row r="454" spans="4:17" ht="15">
      <c r="D454" s="228"/>
      <c r="E454" s="228"/>
      <c r="F454" s="228"/>
      <c r="G454" s="228"/>
      <c r="H454" s="228"/>
      <c r="I454" s="228"/>
      <c r="J454" s="228"/>
      <c r="K454" s="228"/>
      <c r="L454" s="228"/>
      <c r="M454" s="228"/>
      <c r="N454" s="98"/>
      <c r="O454" s="98"/>
      <c r="P454" s="319"/>
      <c r="Q454" s="37"/>
    </row>
    <row r="455" spans="4:17" ht="15">
      <c r="D455" s="228"/>
      <c r="E455" s="228"/>
      <c r="F455" s="228"/>
      <c r="G455" s="228"/>
      <c r="H455" s="228"/>
      <c r="I455" s="228"/>
      <c r="J455" s="228"/>
      <c r="K455" s="228"/>
      <c r="L455" s="228"/>
      <c r="M455" s="228"/>
      <c r="N455" s="98"/>
      <c r="O455" s="98"/>
      <c r="P455" s="319"/>
      <c r="Q455" s="37"/>
    </row>
    <row r="456" spans="4:17" ht="15">
      <c r="D456" s="228"/>
      <c r="E456" s="228"/>
      <c r="F456" s="228"/>
      <c r="G456" s="228"/>
      <c r="H456" s="228"/>
      <c r="I456" s="228"/>
      <c r="J456" s="228"/>
      <c r="K456" s="228"/>
      <c r="L456" s="228"/>
      <c r="M456" s="228"/>
      <c r="N456" s="98"/>
      <c r="O456" s="98"/>
      <c r="P456" s="319"/>
      <c r="Q456" s="37"/>
    </row>
    <row r="457" spans="4:17" ht="15">
      <c r="D457" s="228"/>
      <c r="E457" s="228"/>
      <c r="F457" s="228"/>
      <c r="G457" s="228"/>
      <c r="H457" s="228"/>
      <c r="I457" s="228"/>
      <c r="J457" s="228"/>
      <c r="K457" s="228"/>
      <c r="L457" s="228"/>
      <c r="M457" s="228"/>
      <c r="N457" s="98"/>
      <c r="O457" s="98"/>
      <c r="P457" s="319"/>
      <c r="Q457" s="37"/>
    </row>
    <row r="458" spans="4:17" ht="15">
      <c r="D458" s="228"/>
      <c r="E458" s="228"/>
      <c r="F458" s="228"/>
      <c r="G458" s="228"/>
      <c r="H458" s="228"/>
      <c r="I458" s="228"/>
      <c r="J458" s="228"/>
      <c r="K458" s="228"/>
      <c r="L458" s="228"/>
      <c r="M458" s="228"/>
      <c r="N458" s="98"/>
      <c r="O458" s="98"/>
      <c r="P458" s="319"/>
      <c r="Q458" s="37"/>
    </row>
    <row r="459" spans="4:17" ht="15">
      <c r="D459" s="228"/>
      <c r="E459" s="228"/>
      <c r="F459" s="228"/>
      <c r="G459" s="228"/>
      <c r="H459" s="228"/>
      <c r="I459" s="228"/>
      <c r="J459" s="228"/>
      <c r="K459" s="228"/>
      <c r="L459" s="228"/>
      <c r="M459" s="228"/>
      <c r="N459" s="98"/>
      <c r="O459" s="98"/>
      <c r="P459" s="319"/>
      <c r="Q459" s="37"/>
    </row>
    <row r="460" spans="4:17" ht="15">
      <c r="D460" s="228"/>
      <c r="E460" s="228"/>
      <c r="F460" s="228"/>
      <c r="G460" s="228"/>
      <c r="H460" s="228"/>
      <c r="I460" s="228"/>
      <c r="J460" s="228"/>
      <c r="K460" s="228"/>
      <c r="L460" s="228"/>
      <c r="M460" s="228"/>
      <c r="N460" s="98"/>
      <c r="O460" s="98"/>
      <c r="P460" s="319"/>
      <c r="Q460" s="37"/>
    </row>
    <row r="461" spans="4:17" ht="15">
      <c r="D461" s="228"/>
      <c r="E461" s="228"/>
      <c r="F461" s="228"/>
      <c r="G461" s="228"/>
      <c r="H461" s="228"/>
      <c r="I461" s="228"/>
      <c r="J461" s="228"/>
      <c r="K461" s="228"/>
      <c r="L461" s="228"/>
      <c r="M461" s="228"/>
      <c r="N461" s="98"/>
      <c r="O461" s="98"/>
      <c r="P461" s="319"/>
      <c r="Q461" s="37"/>
    </row>
    <row r="462" spans="4:17" ht="15">
      <c r="D462" s="228"/>
      <c r="E462" s="228"/>
      <c r="F462" s="228"/>
      <c r="G462" s="228"/>
      <c r="H462" s="228"/>
      <c r="I462" s="228"/>
      <c r="J462" s="228"/>
      <c r="K462" s="228"/>
      <c r="L462" s="228"/>
      <c r="M462" s="228"/>
      <c r="N462" s="98"/>
      <c r="O462" s="98"/>
      <c r="P462" s="319"/>
      <c r="Q462" s="37"/>
    </row>
    <row r="463" spans="4:17" ht="15">
      <c r="D463" s="228"/>
      <c r="E463" s="228"/>
      <c r="F463" s="228"/>
      <c r="G463" s="228"/>
      <c r="H463" s="228"/>
      <c r="I463" s="228"/>
      <c r="J463" s="228"/>
      <c r="K463" s="228"/>
      <c r="L463" s="228"/>
      <c r="M463" s="228"/>
      <c r="N463" s="98"/>
      <c r="O463" s="98"/>
      <c r="P463" s="319"/>
      <c r="Q463" s="37"/>
    </row>
    <row r="464" spans="4:17" ht="15">
      <c r="D464" s="228"/>
      <c r="E464" s="228"/>
      <c r="F464" s="228"/>
      <c r="G464" s="228"/>
      <c r="H464" s="228"/>
      <c r="I464" s="228"/>
      <c r="J464" s="228"/>
      <c r="K464" s="228"/>
      <c r="L464" s="228"/>
      <c r="M464" s="228"/>
      <c r="N464" s="98"/>
      <c r="O464" s="98"/>
      <c r="P464" s="319"/>
      <c r="Q464" s="37"/>
    </row>
    <row r="465" spans="4:17" ht="15"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98"/>
      <c r="O465" s="98"/>
      <c r="P465" s="319"/>
      <c r="Q465" s="37"/>
    </row>
    <row r="466" spans="4:17" ht="15">
      <c r="D466" s="228"/>
      <c r="E466" s="228"/>
      <c r="F466" s="228"/>
      <c r="G466" s="228"/>
      <c r="H466" s="228"/>
      <c r="I466" s="228"/>
      <c r="J466" s="228"/>
      <c r="K466" s="228"/>
      <c r="L466" s="228"/>
      <c r="M466" s="228"/>
      <c r="N466" s="98"/>
      <c r="O466" s="98"/>
      <c r="P466" s="319"/>
      <c r="Q466" s="37"/>
    </row>
    <row r="467" spans="4:17" ht="15">
      <c r="D467" s="228"/>
      <c r="E467" s="228"/>
      <c r="F467" s="228"/>
      <c r="G467" s="228"/>
      <c r="H467" s="228"/>
      <c r="I467" s="228"/>
      <c r="J467" s="228"/>
      <c r="K467" s="228"/>
      <c r="L467" s="228"/>
      <c r="M467" s="228"/>
      <c r="N467" s="98"/>
      <c r="O467" s="98"/>
      <c r="P467" s="319"/>
      <c r="Q467" s="37"/>
    </row>
    <row r="468" spans="4:17" ht="15">
      <c r="D468" s="228"/>
      <c r="E468" s="228"/>
      <c r="F468" s="228"/>
      <c r="G468" s="228"/>
      <c r="H468" s="228"/>
      <c r="I468" s="228"/>
      <c r="J468" s="228"/>
      <c r="K468" s="228"/>
      <c r="L468" s="228"/>
      <c r="M468" s="228"/>
      <c r="N468" s="98"/>
      <c r="O468" s="98"/>
      <c r="P468" s="319"/>
      <c r="Q468" s="37"/>
    </row>
    <row r="469" spans="4:15" ht="15">
      <c r="D469" s="228"/>
      <c r="E469" s="228"/>
      <c r="F469" s="228"/>
      <c r="G469" s="228"/>
      <c r="H469" s="228"/>
      <c r="I469" s="228"/>
      <c r="J469" s="228"/>
      <c r="K469" s="228"/>
      <c r="L469" s="228"/>
      <c r="M469" s="228"/>
      <c r="N469" s="98"/>
      <c r="O469" s="98"/>
    </row>
    <row r="470" spans="4:15" ht="15">
      <c r="D470" s="228"/>
      <c r="E470" s="228"/>
      <c r="F470" s="228"/>
      <c r="G470" s="228"/>
      <c r="H470" s="228"/>
      <c r="I470" s="228"/>
      <c r="J470" s="228"/>
      <c r="K470" s="228"/>
      <c r="L470" s="228"/>
      <c r="M470" s="228"/>
      <c r="N470" s="98"/>
      <c r="O470" s="98"/>
    </row>
    <row r="471" spans="4:13" ht="15">
      <c r="D471" s="228"/>
      <c r="E471" s="228"/>
      <c r="F471" s="228"/>
      <c r="G471" s="228"/>
      <c r="H471" s="228"/>
      <c r="I471" s="228"/>
      <c r="J471" s="228"/>
      <c r="K471" s="228"/>
      <c r="L471" s="228"/>
      <c r="M471" s="228"/>
    </row>
    <row r="472" spans="4:13" ht="15">
      <c r="D472" s="228"/>
      <c r="E472" s="228"/>
      <c r="F472" s="228"/>
      <c r="G472" s="228"/>
      <c r="H472" s="228"/>
      <c r="I472" s="228"/>
      <c r="J472" s="228"/>
      <c r="K472" s="228"/>
      <c r="L472" s="228"/>
      <c r="M472" s="228"/>
    </row>
    <row r="473" spans="5:10" ht="15">
      <c r="E473" s="98"/>
      <c r="F473" s="98"/>
      <c r="G473" s="98"/>
      <c r="H473" s="98"/>
      <c r="I473" s="98"/>
      <c r="J473" s="98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4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7" sqref="D7"/>
    </sheetView>
  </sheetViews>
  <sheetFormatPr defaultColWidth="9.140625" defaultRowHeight="15"/>
  <cols>
    <col min="1" max="1" width="4.00390625" style="79" customWidth="1"/>
    <col min="2" max="2" width="12.7109375" style="80" customWidth="1"/>
    <col min="3" max="3" width="8.421875" style="6" customWidth="1"/>
    <col min="4" max="4" width="11.421875" style="334" customWidth="1"/>
    <col min="5" max="5" width="11.140625" style="29" customWidth="1"/>
    <col min="6" max="6" width="2.140625" style="0" customWidth="1"/>
    <col min="7" max="7" width="9.8515625" style="335" customWidth="1"/>
    <col min="8" max="8" width="7.8515625" style="335" customWidth="1"/>
    <col min="9" max="9" width="2.28125" style="339" customWidth="1"/>
    <col min="10" max="10" width="9.140625" style="337" customWidth="1"/>
    <col min="11" max="11" width="11.57421875" style="349" bestFit="1" customWidth="1"/>
    <col min="12" max="12" width="2.57421875" style="79" customWidth="1"/>
    <col min="13" max="13" width="9.140625" style="79" customWidth="1"/>
    <col min="14" max="14" width="10.57421875" style="79" bestFit="1" customWidth="1"/>
    <col min="15" max="15" width="3.00390625" style="79" customWidth="1"/>
    <col min="16" max="16" width="9.140625" style="79" customWidth="1"/>
    <col min="17" max="17" width="10.57421875" style="79" bestFit="1" customWidth="1"/>
    <col min="18" max="18" width="2.140625" style="79" customWidth="1"/>
    <col min="19" max="19" width="9.140625" style="79" customWidth="1"/>
    <col min="20" max="20" width="9.8515625" style="79" bestFit="1" customWidth="1"/>
    <col min="21" max="21" width="2.7109375" style="79" customWidth="1"/>
    <col min="22" max="23" width="9.140625" style="79" customWidth="1"/>
  </cols>
  <sheetData>
    <row r="1" spans="1:11" ht="15">
      <c r="A1" s="80" t="s">
        <v>538</v>
      </c>
      <c r="I1" s="336"/>
      <c r="K1" s="338"/>
    </row>
    <row r="2" spans="1:11" ht="18">
      <c r="A2" s="107" t="s">
        <v>1373</v>
      </c>
      <c r="K2" s="338"/>
    </row>
    <row r="3" spans="1:11" ht="15">
      <c r="A3" s="80" t="s">
        <v>1372</v>
      </c>
      <c r="J3" s="340" t="s">
        <v>1361</v>
      </c>
      <c r="K3" s="338"/>
    </row>
    <row r="4" spans="1:23" ht="15">
      <c r="A4" s="80"/>
      <c r="J4" s="79" t="s">
        <v>1362</v>
      </c>
      <c r="K4" s="79" t="s">
        <v>1362</v>
      </c>
      <c r="M4" s="79" t="s">
        <v>1363</v>
      </c>
      <c r="N4" s="79" t="s">
        <v>1363</v>
      </c>
      <c r="P4" s="79" t="s">
        <v>1364</v>
      </c>
      <c r="Q4" s="79" t="s">
        <v>1364</v>
      </c>
      <c r="S4" s="79" t="s">
        <v>1365</v>
      </c>
      <c r="T4" s="79" t="s">
        <v>1365</v>
      </c>
      <c r="V4" s="79" t="s">
        <v>1366</v>
      </c>
      <c r="W4" s="79" t="s">
        <v>1366</v>
      </c>
    </row>
    <row r="5" spans="1:23" ht="15">
      <c r="A5" s="80"/>
      <c r="D5" s="334" t="s">
        <v>1355</v>
      </c>
      <c r="E5" s="334" t="s">
        <v>1367</v>
      </c>
      <c r="G5" s="335" t="s">
        <v>1368</v>
      </c>
      <c r="H5" s="335" t="s">
        <v>1368</v>
      </c>
      <c r="J5" s="79" t="s">
        <v>1000</v>
      </c>
      <c r="K5" s="79" t="s">
        <v>564</v>
      </c>
      <c r="M5" s="79" t="s">
        <v>1000</v>
      </c>
      <c r="N5" s="79" t="s">
        <v>564</v>
      </c>
      <c r="P5" s="79" t="s">
        <v>1000</v>
      </c>
      <c r="Q5" s="79" t="s">
        <v>564</v>
      </c>
      <c r="S5" s="79" t="s">
        <v>1000</v>
      </c>
      <c r="T5" s="79" t="s">
        <v>564</v>
      </c>
      <c r="V5" s="79" t="s">
        <v>1000</v>
      </c>
      <c r="W5" s="79" t="s">
        <v>564</v>
      </c>
    </row>
    <row r="6" spans="1:11" ht="15">
      <c r="A6" s="80"/>
      <c r="C6" s="6" t="s">
        <v>1356</v>
      </c>
      <c r="D6" s="334" t="s">
        <v>1357</v>
      </c>
      <c r="E6" s="334" t="s">
        <v>1357</v>
      </c>
      <c r="G6" s="335" t="s">
        <v>564</v>
      </c>
      <c r="H6" s="335" t="s">
        <v>1344</v>
      </c>
      <c r="J6" s="79"/>
      <c r="K6" s="79"/>
    </row>
    <row r="7" spans="1:23" ht="15">
      <c r="A7" s="80"/>
      <c r="D7" s="334" t="s">
        <v>21</v>
      </c>
      <c r="E7" s="334" t="s">
        <v>21</v>
      </c>
      <c r="H7" s="341"/>
      <c r="J7" s="79" t="s">
        <v>1369</v>
      </c>
      <c r="K7" s="342">
        <v>126853252.9455501</v>
      </c>
      <c r="N7" s="342">
        <v>67514493.9445682</v>
      </c>
      <c r="Q7" s="342">
        <v>21374561.906652153</v>
      </c>
      <c r="T7" s="342">
        <v>8097220.804032083</v>
      </c>
      <c r="W7" s="342">
        <v>2112625.9943656274</v>
      </c>
    </row>
    <row r="8" spans="1:23" ht="15">
      <c r="A8" s="80"/>
      <c r="H8" s="341"/>
      <c r="J8" s="79" t="s">
        <v>1370</v>
      </c>
      <c r="K8" s="342">
        <v>-97887593.1317916</v>
      </c>
      <c r="N8" s="342">
        <v>-38480480.87029635</v>
      </c>
      <c r="Q8" s="342">
        <v>-10404456.821303505</v>
      </c>
      <c r="T8" s="342">
        <v>-290975.51185438916</v>
      </c>
      <c r="W8" s="79">
        <v>0</v>
      </c>
    </row>
    <row r="9" spans="1:23" ht="15">
      <c r="A9" s="80"/>
      <c r="B9" s="80" t="s">
        <v>560</v>
      </c>
      <c r="C9" s="11">
        <v>5398173</v>
      </c>
      <c r="D9" s="47">
        <v>8593469367.95119</v>
      </c>
      <c r="E9" s="69">
        <v>8596512705.109737</v>
      </c>
      <c r="F9" s="343"/>
      <c r="G9" s="344">
        <v>-3043337.158551178</v>
      </c>
      <c r="H9" s="354">
        <v>-0.5637716980450937</v>
      </c>
      <c r="J9" s="345" t="s">
        <v>1371</v>
      </c>
      <c r="K9" s="346">
        <v>28965659.813758492</v>
      </c>
      <c r="L9" s="347"/>
      <c r="M9" s="347"/>
      <c r="N9" s="346">
        <v>29034013.07427185</v>
      </c>
      <c r="O9" s="347"/>
      <c r="P9" s="347"/>
      <c r="Q9" s="346">
        <v>10970105.085348647</v>
      </c>
      <c r="R9" s="347"/>
      <c r="S9" s="347"/>
      <c r="T9" s="346">
        <v>7806245.292177694</v>
      </c>
      <c r="U9" s="347"/>
      <c r="V9" s="347"/>
      <c r="W9" s="348">
        <v>2112625.9943656274</v>
      </c>
    </row>
    <row r="10" ht="15">
      <c r="C10" s="7"/>
    </row>
    <row r="11" spans="1:23" ht="15">
      <c r="A11" s="79">
        <v>484</v>
      </c>
      <c r="B11" s="80" t="s">
        <v>173</v>
      </c>
      <c r="C11" s="7">
        <v>3269</v>
      </c>
      <c r="D11" s="334">
        <v>10831305.327124877</v>
      </c>
      <c r="E11" s="33">
        <v>12766012.719608668</v>
      </c>
      <c r="G11" s="335">
        <v>-1934707.3924837913</v>
      </c>
      <c r="H11" s="335">
        <v>-591.8346260274675</v>
      </c>
      <c r="J11" s="350">
        <v>541.8346260274675</v>
      </c>
      <c r="K11" s="351">
        <v>1771257.3924837913</v>
      </c>
      <c r="L11" s="352"/>
      <c r="M11" s="350">
        <v>491.8346260274675</v>
      </c>
      <c r="N11" s="352">
        <v>1607807.3924837913</v>
      </c>
      <c r="O11" s="352"/>
      <c r="P11" s="350">
        <v>411.8346260274675</v>
      </c>
      <c r="Q11" s="352">
        <v>1346287.3924837913</v>
      </c>
      <c r="R11" s="352"/>
      <c r="S11" s="350">
        <v>331.8346260274675</v>
      </c>
      <c r="T11" s="352">
        <v>1084767.3924837913</v>
      </c>
      <c r="U11" s="352"/>
      <c r="V11" s="350">
        <v>211.8346260274675</v>
      </c>
      <c r="W11" s="352">
        <v>692487.3924837912</v>
      </c>
    </row>
    <row r="12" spans="1:23" ht="15">
      <c r="A12" s="79">
        <v>51</v>
      </c>
      <c r="B12" s="80" t="s">
        <v>33</v>
      </c>
      <c r="C12" s="7">
        <v>5922</v>
      </c>
      <c r="D12" s="334">
        <v>7058395.055117456</v>
      </c>
      <c r="E12" s="33">
        <v>10436752.233573282</v>
      </c>
      <c r="G12" s="335">
        <v>-3378357.178455826</v>
      </c>
      <c r="H12" s="335">
        <v>-570.4757140249621</v>
      </c>
      <c r="J12" s="350">
        <v>520.4757140249621</v>
      </c>
      <c r="K12" s="351">
        <v>3082257.178455826</v>
      </c>
      <c r="L12" s="352"/>
      <c r="M12" s="350">
        <v>470.47571402496214</v>
      </c>
      <c r="N12" s="352">
        <v>2786157.178455826</v>
      </c>
      <c r="O12" s="352"/>
      <c r="P12" s="350">
        <v>390.47571402496214</v>
      </c>
      <c r="Q12" s="352">
        <v>2312397.178455826</v>
      </c>
      <c r="R12" s="352"/>
      <c r="S12" s="350">
        <v>310.47571402496214</v>
      </c>
      <c r="T12" s="352">
        <v>1838637.178455826</v>
      </c>
      <c r="U12" s="352"/>
      <c r="V12" s="350">
        <v>190.47571402496214</v>
      </c>
      <c r="W12" s="352">
        <v>1127997.178455826</v>
      </c>
    </row>
    <row r="13" spans="1:23" ht="15">
      <c r="A13" s="79">
        <v>435</v>
      </c>
      <c r="B13" s="80" t="s">
        <v>162</v>
      </c>
      <c r="C13" s="7">
        <v>773</v>
      </c>
      <c r="D13" s="334">
        <v>3157937.9620727305</v>
      </c>
      <c r="E13" s="33">
        <v>3528260.793115357</v>
      </c>
      <c r="G13" s="335">
        <v>-370322.8310426264</v>
      </c>
      <c r="H13" s="335">
        <v>-479.07222644582976</v>
      </c>
      <c r="J13" s="350">
        <v>429.07222644582976</v>
      </c>
      <c r="K13" s="351">
        <v>331672.8310426264</v>
      </c>
      <c r="L13" s="352"/>
      <c r="M13" s="350">
        <v>379.07222644582976</v>
      </c>
      <c r="N13" s="352">
        <v>293022.8310426264</v>
      </c>
      <c r="O13" s="352"/>
      <c r="P13" s="350">
        <v>299.07222644582976</v>
      </c>
      <c r="Q13" s="352">
        <v>231182.8310426264</v>
      </c>
      <c r="R13" s="352"/>
      <c r="S13" s="350">
        <v>219.07222644582976</v>
      </c>
      <c r="T13" s="352">
        <v>169342.8310426264</v>
      </c>
      <c r="U13" s="352"/>
      <c r="V13" s="350">
        <v>99.07222644582976</v>
      </c>
      <c r="W13" s="352">
        <v>76582.8310426264</v>
      </c>
    </row>
    <row r="14" spans="1:23" ht="15">
      <c r="A14" s="79">
        <v>265</v>
      </c>
      <c r="B14" s="80" t="s">
        <v>115</v>
      </c>
      <c r="C14" s="7">
        <v>1303</v>
      </c>
      <c r="D14" s="334">
        <v>5742320.681182136</v>
      </c>
      <c r="E14" s="33">
        <v>6284914.585955178</v>
      </c>
      <c r="G14" s="335">
        <v>-542593.9047730425</v>
      </c>
      <c r="H14" s="335">
        <v>-416.41895991791444</v>
      </c>
      <c r="J14" s="350">
        <v>366.41895991791444</v>
      </c>
      <c r="K14" s="351">
        <v>477443.90477304254</v>
      </c>
      <c r="L14" s="352"/>
      <c r="M14" s="350">
        <v>316.41895991791444</v>
      </c>
      <c r="N14" s="352">
        <v>412293.90477304254</v>
      </c>
      <c r="O14" s="352"/>
      <c r="P14" s="350">
        <v>236.41895991791444</v>
      </c>
      <c r="Q14" s="352">
        <v>308053.90477304254</v>
      </c>
      <c r="R14" s="352"/>
      <c r="S14" s="350">
        <v>156.41895991791444</v>
      </c>
      <c r="T14" s="352">
        <v>203813.9047730425</v>
      </c>
      <c r="U14" s="352"/>
      <c r="V14" s="350">
        <v>36.418959917914435</v>
      </c>
      <c r="W14" s="352">
        <v>47453.90477304251</v>
      </c>
    </row>
    <row r="15" spans="1:23" ht="15">
      <c r="A15" s="79">
        <v>689</v>
      </c>
      <c r="B15" s="80" t="s">
        <v>241</v>
      </c>
      <c r="C15" s="7">
        <v>3784</v>
      </c>
      <c r="D15" s="334">
        <v>11640937.265654128</v>
      </c>
      <c r="E15" s="33">
        <v>13170059.26885843</v>
      </c>
      <c r="G15" s="335">
        <v>-1529122.0032043029</v>
      </c>
      <c r="H15" s="335">
        <v>-404.1020093034627</v>
      </c>
      <c r="J15" s="350">
        <v>354.1020093034627</v>
      </c>
      <c r="K15" s="351">
        <v>1339922.0032043029</v>
      </c>
      <c r="L15" s="352"/>
      <c r="M15" s="350">
        <v>304.1020093034627</v>
      </c>
      <c r="N15" s="352">
        <v>1150722.0032043029</v>
      </c>
      <c r="O15" s="352"/>
      <c r="P15" s="350">
        <v>224.1020093034627</v>
      </c>
      <c r="Q15" s="352">
        <v>848002.0032043029</v>
      </c>
      <c r="R15" s="352"/>
      <c r="S15" s="350">
        <v>144.1020093034627</v>
      </c>
      <c r="T15" s="352">
        <v>545282.0032043029</v>
      </c>
      <c r="U15" s="352"/>
      <c r="V15" s="350">
        <v>24.102009303462694</v>
      </c>
      <c r="W15" s="352">
        <v>91202.00320430283</v>
      </c>
    </row>
    <row r="16" spans="1:23" ht="15">
      <c r="A16" s="79">
        <v>681</v>
      </c>
      <c r="B16" s="80" t="s">
        <v>236</v>
      </c>
      <c r="C16" s="7">
        <v>3921</v>
      </c>
      <c r="D16" s="334">
        <v>12622124.316544363</v>
      </c>
      <c r="E16" s="33">
        <v>14187549.210161757</v>
      </c>
      <c r="G16" s="335">
        <v>-1565424.8936173934</v>
      </c>
      <c r="H16" s="335">
        <v>-399.24123785192387</v>
      </c>
      <c r="J16" s="350">
        <v>349.24123785192387</v>
      </c>
      <c r="K16" s="351">
        <v>1369374.8936173934</v>
      </c>
      <c r="L16" s="352"/>
      <c r="M16" s="350">
        <v>299.24123785192387</v>
      </c>
      <c r="N16" s="352">
        <v>1173324.8936173934</v>
      </c>
      <c r="O16" s="352"/>
      <c r="P16" s="350">
        <v>219.24123785192387</v>
      </c>
      <c r="Q16" s="352">
        <v>859644.8936173934</v>
      </c>
      <c r="R16" s="352"/>
      <c r="S16" s="350">
        <v>139.24123785192387</v>
      </c>
      <c r="T16" s="352">
        <v>545964.8936173934</v>
      </c>
      <c r="U16" s="352"/>
      <c r="V16" s="350">
        <v>19.24123785192387</v>
      </c>
      <c r="W16" s="352">
        <v>75444.89361739349</v>
      </c>
    </row>
    <row r="17" spans="1:23" ht="15">
      <c r="A17" s="79">
        <v>608</v>
      </c>
      <c r="B17" s="80" t="s">
        <v>217</v>
      </c>
      <c r="C17" s="7">
        <v>2373</v>
      </c>
      <c r="D17" s="334">
        <v>7565623.456839092</v>
      </c>
      <c r="E17" s="33">
        <v>8468821.247627737</v>
      </c>
      <c r="G17" s="335">
        <v>-903197.7907886449</v>
      </c>
      <c r="H17" s="335">
        <v>-380.6143239733017</v>
      </c>
      <c r="J17" s="350">
        <v>330.6143239733017</v>
      </c>
      <c r="K17" s="351">
        <v>784547.7907886449</v>
      </c>
      <c r="L17" s="352"/>
      <c r="M17" s="350">
        <v>280.6143239733017</v>
      </c>
      <c r="N17" s="352">
        <v>665897.7907886449</v>
      </c>
      <c r="O17" s="352"/>
      <c r="P17" s="350">
        <v>200.61432397330168</v>
      </c>
      <c r="Q17" s="352">
        <v>476057.79078864487</v>
      </c>
      <c r="R17" s="352"/>
      <c r="S17" s="350">
        <v>120.61432397330168</v>
      </c>
      <c r="T17" s="352">
        <v>286217.79078864487</v>
      </c>
      <c r="U17" s="352"/>
      <c r="V17" s="350">
        <v>0.6143239733016799</v>
      </c>
      <c r="W17" s="352">
        <v>1457.7907886448863</v>
      </c>
    </row>
    <row r="18" spans="1:23" ht="15">
      <c r="A18" s="79">
        <v>256</v>
      </c>
      <c r="B18" s="80" t="s">
        <v>110</v>
      </c>
      <c r="C18" s="7">
        <v>1764</v>
      </c>
      <c r="D18" s="334">
        <v>6876898.559401974</v>
      </c>
      <c r="E18" s="33">
        <v>7529382.338538486</v>
      </c>
      <c r="G18" s="335">
        <v>-652483.7791365115</v>
      </c>
      <c r="H18" s="335">
        <v>-369.8887636828296</v>
      </c>
      <c r="J18" s="350">
        <v>319.8887636828296</v>
      </c>
      <c r="K18" s="351">
        <v>564283.7791365115</v>
      </c>
      <c r="L18" s="352"/>
      <c r="M18" s="350">
        <v>269.8887636828296</v>
      </c>
      <c r="N18" s="352">
        <v>476083.77913651144</v>
      </c>
      <c r="O18" s="352"/>
      <c r="P18" s="350">
        <v>189.88876368282962</v>
      </c>
      <c r="Q18" s="352">
        <v>334963.77913651144</v>
      </c>
      <c r="R18" s="352"/>
      <c r="S18" s="350">
        <v>109.88876368282962</v>
      </c>
      <c r="T18" s="352">
        <v>193843.77913651144</v>
      </c>
      <c r="U18" s="352"/>
      <c r="V18" s="352">
        <v>0</v>
      </c>
      <c r="W18" s="352">
        <v>0</v>
      </c>
    </row>
    <row r="19" spans="1:23" ht="15">
      <c r="A19" s="79">
        <v>687</v>
      </c>
      <c r="B19" s="80" t="s">
        <v>240</v>
      </c>
      <c r="C19" s="7">
        <v>1813</v>
      </c>
      <c r="D19" s="334">
        <v>8321871.341895324</v>
      </c>
      <c r="E19" s="33">
        <v>8990196.330379665</v>
      </c>
      <c r="G19" s="335">
        <v>-668324.9884843407</v>
      </c>
      <c r="H19" s="335">
        <v>-368.6293372776286</v>
      </c>
      <c r="J19" s="350">
        <v>318.6293372776286</v>
      </c>
      <c r="K19" s="351">
        <v>577674.9884843407</v>
      </c>
      <c r="L19" s="352"/>
      <c r="M19" s="350">
        <v>268.6293372776286</v>
      </c>
      <c r="N19" s="352">
        <v>487024.9884843407</v>
      </c>
      <c r="O19" s="352"/>
      <c r="P19" s="350">
        <v>188.62933727762862</v>
      </c>
      <c r="Q19" s="352">
        <v>341984.9884843407</v>
      </c>
      <c r="R19" s="352"/>
      <c r="S19" s="350">
        <v>108.62933727762862</v>
      </c>
      <c r="T19" s="352">
        <v>196944.9884843407</v>
      </c>
      <c r="U19" s="352"/>
      <c r="V19" s="352">
        <v>0</v>
      </c>
      <c r="W19" s="352">
        <v>0</v>
      </c>
    </row>
    <row r="20" spans="1:23" ht="15">
      <c r="A20" s="79">
        <v>226</v>
      </c>
      <c r="B20" s="80" t="s">
        <v>96</v>
      </c>
      <c r="C20" s="7">
        <v>4376</v>
      </c>
      <c r="D20" s="334">
        <v>14450277.488774179</v>
      </c>
      <c r="E20" s="33">
        <v>16033993.981764972</v>
      </c>
      <c r="G20" s="335">
        <v>-1583716.4929907937</v>
      </c>
      <c r="H20" s="335">
        <v>-361.9096190563971</v>
      </c>
      <c r="J20" s="350">
        <v>311.9096190563971</v>
      </c>
      <c r="K20" s="351">
        <v>1364916.4929907937</v>
      </c>
      <c r="L20" s="352"/>
      <c r="M20" s="350">
        <v>261.9096190563971</v>
      </c>
      <c r="N20" s="352">
        <v>1146116.4929907937</v>
      </c>
      <c r="O20" s="352"/>
      <c r="P20" s="350">
        <v>181.9096190563971</v>
      </c>
      <c r="Q20" s="352">
        <v>796036.4929907938</v>
      </c>
      <c r="R20" s="352"/>
      <c r="S20" s="350">
        <v>101.9096190563971</v>
      </c>
      <c r="T20" s="352">
        <v>445956.4929907937</v>
      </c>
      <c r="U20" s="352"/>
      <c r="V20" s="352">
        <v>0</v>
      </c>
      <c r="W20" s="352">
        <v>0</v>
      </c>
    </row>
    <row r="21" spans="1:23" ht="15">
      <c r="A21" s="79">
        <v>216</v>
      </c>
      <c r="B21" s="80" t="s">
        <v>92</v>
      </c>
      <c r="C21" s="7">
        <v>1553</v>
      </c>
      <c r="D21" s="334">
        <v>6321301.126403481</v>
      </c>
      <c r="E21" s="33">
        <v>6862206.916665859</v>
      </c>
      <c r="G21" s="335">
        <v>-540905.7902623778</v>
      </c>
      <c r="H21" s="335">
        <v>-348.2973536782858</v>
      </c>
      <c r="J21" s="350">
        <v>298.2973536782858</v>
      </c>
      <c r="K21" s="351">
        <v>463255.7902623778</v>
      </c>
      <c r="L21" s="352"/>
      <c r="M21" s="350">
        <v>248.2973536782858</v>
      </c>
      <c r="N21" s="352">
        <v>385605.7902623778</v>
      </c>
      <c r="O21" s="352"/>
      <c r="P21" s="350">
        <v>168.2973536782858</v>
      </c>
      <c r="Q21" s="352">
        <v>261365.79026237782</v>
      </c>
      <c r="R21" s="352"/>
      <c r="S21" s="350">
        <v>88.29735367828579</v>
      </c>
      <c r="T21" s="352">
        <v>137125.79026237782</v>
      </c>
      <c r="U21" s="352"/>
      <c r="V21" s="352">
        <v>0</v>
      </c>
      <c r="W21" s="352">
        <v>0</v>
      </c>
    </row>
    <row r="22" spans="1:23" ht="15">
      <c r="A22" s="79">
        <v>562</v>
      </c>
      <c r="B22" s="80" t="s">
        <v>197</v>
      </c>
      <c r="C22" s="7">
        <v>9571</v>
      </c>
      <c r="D22" s="334">
        <v>22492622.245206524</v>
      </c>
      <c r="E22" s="33">
        <v>25567912.459836278</v>
      </c>
      <c r="G22" s="335">
        <v>-3075290.2146297544</v>
      </c>
      <c r="H22" s="335">
        <v>-321.31336481347347</v>
      </c>
      <c r="J22" s="350">
        <v>271.31336481347347</v>
      </c>
      <c r="K22" s="351">
        <v>2596740.2146297544</v>
      </c>
      <c r="L22" s="352"/>
      <c r="M22" s="350">
        <v>221.31336481347347</v>
      </c>
      <c r="N22" s="352">
        <v>2118190.2146297544</v>
      </c>
      <c r="O22" s="352"/>
      <c r="P22" s="350">
        <v>141.31336481347347</v>
      </c>
      <c r="Q22" s="352">
        <v>1352510.2146297547</v>
      </c>
      <c r="R22" s="352"/>
      <c r="S22" s="350">
        <v>61.31336481347347</v>
      </c>
      <c r="T22" s="352">
        <v>586830.2146297545</v>
      </c>
      <c r="U22" s="352"/>
      <c r="V22" s="352">
        <v>0</v>
      </c>
      <c r="W22" s="352">
        <v>0</v>
      </c>
    </row>
    <row r="23" spans="1:23" ht="15">
      <c r="A23" s="79">
        <v>833</v>
      </c>
      <c r="B23" s="80" t="s">
        <v>281</v>
      </c>
      <c r="C23" s="7">
        <v>1682</v>
      </c>
      <c r="D23" s="334">
        <v>4224185.34348834</v>
      </c>
      <c r="E23" s="33">
        <v>4747756.40583259</v>
      </c>
      <c r="G23" s="335">
        <v>-523571.06234424934</v>
      </c>
      <c r="H23" s="335">
        <v>-311.27887178611735</v>
      </c>
      <c r="J23" s="350">
        <v>261.27887178611735</v>
      </c>
      <c r="K23" s="351">
        <v>439471.0623442494</v>
      </c>
      <c r="L23" s="352"/>
      <c r="M23" s="350">
        <v>211.27887178611735</v>
      </c>
      <c r="N23" s="352">
        <v>355371.0623442494</v>
      </c>
      <c r="O23" s="352"/>
      <c r="P23" s="350">
        <v>131.27887178611735</v>
      </c>
      <c r="Q23" s="352">
        <v>220811.0623442494</v>
      </c>
      <c r="R23" s="352"/>
      <c r="S23" s="350">
        <v>51.27887178611735</v>
      </c>
      <c r="T23" s="352">
        <v>86251.06234424938</v>
      </c>
      <c r="U23" s="352"/>
      <c r="V23" s="352">
        <v>0</v>
      </c>
      <c r="W23" s="352">
        <v>0</v>
      </c>
    </row>
    <row r="24" spans="1:23" ht="15">
      <c r="A24" s="79">
        <v>615</v>
      </c>
      <c r="B24" s="80" t="s">
        <v>221</v>
      </c>
      <c r="C24" s="7">
        <v>8620</v>
      </c>
      <c r="D24" s="334">
        <v>36420723.25434512</v>
      </c>
      <c r="E24" s="33">
        <v>39074393.588882335</v>
      </c>
      <c r="G24" s="335">
        <v>-2653670.3345372155</v>
      </c>
      <c r="H24" s="335">
        <v>-307.85038683726395</v>
      </c>
      <c r="J24" s="350">
        <v>257.85038683726395</v>
      </c>
      <c r="K24" s="351">
        <v>2222670.334537215</v>
      </c>
      <c r="L24" s="352"/>
      <c r="M24" s="350">
        <v>207.85038683726395</v>
      </c>
      <c r="N24" s="352">
        <v>1791670.3345372153</v>
      </c>
      <c r="O24" s="352"/>
      <c r="P24" s="350">
        <v>127.85038683726395</v>
      </c>
      <c r="Q24" s="352">
        <v>1102070.3345372153</v>
      </c>
      <c r="R24" s="352"/>
      <c r="S24" s="350">
        <v>47.850386837263954</v>
      </c>
      <c r="T24" s="352">
        <v>412470.3345372153</v>
      </c>
      <c r="U24" s="352"/>
      <c r="V24" s="352">
        <v>0</v>
      </c>
      <c r="W24" s="352">
        <v>0</v>
      </c>
    </row>
    <row r="25" spans="1:23" ht="15">
      <c r="A25" s="79">
        <v>580</v>
      </c>
      <c r="B25" s="80" t="s">
        <v>203</v>
      </c>
      <c r="C25" s="7">
        <v>5591</v>
      </c>
      <c r="D25" s="334">
        <v>17443139.81654825</v>
      </c>
      <c r="E25" s="33">
        <v>19150459.52015531</v>
      </c>
      <c r="G25" s="335">
        <v>-1707319.70360706</v>
      </c>
      <c r="H25" s="335">
        <v>-305.36929057539976</v>
      </c>
      <c r="J25" s="350">
        <v>255.36929057539976</v>
      </c>
      <c r="K25" s="351">
        <v>1427769.70360706</v>
      </c>
      <c r="L25" s="352"/>
      <c r="M25" s="350">
        <v>205.36929057539976</v>
      </c>
      <c r="N25" s="352">
        <v>1148219.70360706</v>
      </c>
      <c r="O25" s="352"/>
      <c r="P25" s="350">
        <v>125.36929057539976</v>
      </c>
      <c r="Q25" s="352">
        <v>700939.70360706</v>
      </c>
      <c r="R25" s="352"/>
      <c r="S25" s="350">
        <v>45.36929057539976</v>
      </c>
      <c r="T25" s="352">
        <v>253659.70360706004</v>
      </c>
      <c r="U25" s="352"/>
      <c r="V25" s="352">
        <v>0</v>
      </c>
      <c r="W25" s="352">
        <v>0</v>
      </c>
    </row>
    <row r="26" spans="1:23" ht="15">
      <c r="A26" s="79">
        <v>440</v>
      </c>
      <c r="B26" s="80" t="s">
        <v>164</v>
      </c>
      <c r="C26" s="7">
        <v>4966</v>
      </c>
      <c r="D26" s="334">
        <v>11789002.233584648</v>
      </c>
      <c r="E26" s="33">
        <v>13301857.715593398</v>
      </c>
      <c r="G26" s="335">
        <v>-1512855.4820087496</v>
      </c>
      <c r="H26" s="335">
        <v>-304.64266653418235</v>
      </c>
      <c r="J26" s="350">
        <v>254.64266653418235</v>
      </c>
      <c r="K26" s="351">
        <v>1264555.4820087496</v>
      </c>
      <c r="L26" s="352"/>
      <c r="M26" s="350">
        <v>204.64266653418235</v>
      </c>
      <c r="N26" s="352">
        <v>1016255.4820087496</v>
      </c>
      <c r="O26" s="352"/>
      <c r="P26" s="350">
        <v>124.64266653418235</v>
      </c>
      <c r="Q26" s="352">
        <v>618975.4820087496</v>
      </c>
      <c r="R26" s="352"/>
      <c r="S26" s="350">
        <v>44.642666534182354</v>
      </c>
      <c r="T26" s="352">
        <v>221695.48200874956</v>
      </c>
      <c r="U26" s="352"/>
      <c r="V26" s="352">
        <v>0</v>
      </c>
      <c r="W26" s="352">
        <v>0</v>
      </c>
    </row>
    <row r="27" spans="1:23" ht="15">
      <c r="A27" s="79">
        <v>291</v>
      </c>
      <c r="B27" s="80" t="s">
        <v>129</v>
      </c>
      <c r="C27" s="7">
        <v>2438</v>
      </c>
      <c r="D27" s="334">
        <v>8772798.89974839</v>
      </c>
      <c r="E27" s="33">
        <v>9506044.786371045</v>
      </c>
      <c r="G27" s="335">
        <v>-733245.8866226543</v>
      </c>
      <c r="H27" s="335">
        <v>-300.7571315105227</v>
      </c>
      <c r="J27" s="350">
        <v>250.7571315105227</v>
      </c>
      <c r="K27" s="351">
        <v>611345.8866226544</v>
      </c>
      <c r="L27" s="352"/>
      <c r="M27" s="350">
        <v>200.7571315105227</v>
      </c>
      <c r="N27" s="352">
        <v>489445.88662265433</v>
      </c>
      <c r="O27" s="352"/>
      <c r="P27" s="350">
        <v>120.7571315105227</v>
      </c>
      <c r="Q27" s="352">
        <v>294405.88662265433</v>
      </c>
      <c r="R27" s="352"/>
      <c r="S27" s="350">
        <v>40.7571315105227</v>
      </c>
      <c r="T27" s="352">
        <v>99365.88662265433</v>
      </c>
      <c r="U27" s="352"/>
      <c r="V27" s="352">
        <v>0</v>
      </c>
      <c r="W27" s="352">
        <v>0</v>
      </c>
    </row>
    <row r="28" spans="1:23" ht="15">
      <c r="A28" s="79">
        <v>275</v>
      </c>
      <c r="B28" s="80" t="s">
        <v>119</v>
      </c>
      <c r="C28" s="7">
        <v>2904</v>
      </c>
      <c r="D28" s="334">
        <v>8784931.22846147</v>
      </c>
      <c r="E28" s="33">
        <v>9654438.17773</v>
      </c>
      <c r="G28" s="335">
        <v>-869506.9492685292</v>
      </c>
      <c r="H28" s="335">
        <v>-299.416993549769</v>
      </c>
      <c r="J28" s="350">
        <v>249.41699354976902</v>
      </c>
      <c r="K28" s="351">
        <v>724306.9492685292</v>
      </c>
      <c r="L28" s="352"/>
      <c r="M28" s="350">
        <v>199.41699354976902</v>
      </c>
      <c r="N28" s="352">
        <v>579106.9492685292</v>
      </c>
      <c r="O28" s="352"/>
      <c r="P28" s="350">
        <v>119.41699354976902</v>
      </c>
      <c r="Q28" s="352">
        <v>346786.94926852925</v>
      </c>
      <c r="R28" s="352"/>
      <c r="S28" s="350">
        <v>39.41699354976902</v>
      </c>
      <c r="T28" s="352">
        <v>114466.94926852922</v>
      </c>
      <c r="U28" s="352"/>
      <c r="V28" s="352">
        <v>0</v>
      </c>
      <c r="W28" s="352">
        <v>0</v>
      </c>
    </row>
    <row r="29" spans="1:23" ht="15">
      <c r="A29" s="79">
        <v>683</v>
      </c>
      <c r="B29" s="80" t="s">
        <v>237</v>
      </c>
      <c r="C29" s="7">
        <v>4227</v>
      </c>
      <c r="D29" s="334">
        <v>21048627.570481706</v>
      </c>
      <c r="E29" s="33">
        <v>22297793.679513864</v>
      </c>
      <c r="G29" s="335">
        <v>-1249166.1090321578</v>
      </c>
      <c r="H29" s="335">
        <v>-295.5207260544494</v>
      </c>
      <c r="J29" s="350">
        <v>245.52072605444943</v>
      </c>
      <c r="K29" s="351">
        <v>1037816.1090321577</v>
      </c>
      <c r="L29" s="352"/>
      <c r="M29" s="350">
        <v>195.52072605444943</v>
      </c>
      <c r="N29" s="352">
        <v>826466.1090321577</v>
      </c>
      <c r="O29" s="352"/>
      <c r="P29" s="350">
        <v>115.52072605444943</v>
      </c>
      <c r="Q29" s="352">
        <v>488306.10903215775</v>
      </c>
      <c r="R29" s="352"/>
      <c r="S29" s="350">
        <v>35.520726054449426</v>
      </c>
      <c r="T29" s="352">
        <v>150146.10903215772</v>
      </c>
      <c r="U29" s="352"/>
      <c r="V29" s="352">
        <v>0</v>
      </c>
      <c r="W29" s="352">
        <v>0</v>
      </c>
    </row>
    <row r="30" spans="1:23" ht="15">
      <c r="A30" s="79">
        <v>844</v>
      </c>
      <c r="B30" s="80" t="s">
        <v>284</v>
      </c>
      <c r="C30" s="7">
        <v>1704</v>
      </c>
      <c r="D30" s="334">
        <v>6378172.806301373</v>
      </c>
      <c r="E30" s="33">
        <v>6879961.677133863</v>
      </c>
      <c r="G30" s="335">
        <v>-501788.8708324898</v>
      </c>
      <c r="H30" s="335">
        <v>-294.47703687352686</v>
      </c>
      <c r="J30" s="350">
        <v>244.47703687352686</v>
      </c>
      <c r="K30" s="351">
        <v>416588.87083248975</v>
      </c>
      <c r="L30" s="352"/>
      <c r="M30" s="350">
        <v>194.47703687352686</v>
      </c>
      <c r="N30" s="352">
        <v>331388.87083248975</v>
      </c>
      <c r="O30" s="352"/>
      <c r="P30" s="350">
        <v>114.47703687352686</v>
      </c>
      <c r="Q30" s="352">
        <v>195068.87083248977</v>
      </c>
      <c r="R30" s="352"/>
      <c r="S30" s="350">
        <v>34.477036873526856</v>
      </c>
      <c r="T30" s="352">
        <v>58748.87083248976</v>
      </c>
      <c r="U30" s="352"/>
      <c r="V30" s="352">
        <v>0</v>
      </c>
      <c r="W30" s="352">
        <v>0</v>
      </c>
    </row>
    <row r="31" spans="1:23" ht="15">
      <c r="A31" s="79">
        <v>322</v>
      </c>
      <c r="B31" s="80" t="s">
        <v>141</v>
      </c>
      <c r="C31" s="7">
        <v>7075</v>
      </c>
      <c r="D31" s="334">
        <v>21343281.73693893</v>
      </c>
      <c r="E31" s="33">
        <v>23395389.38388551</v>
      </c>
      <c r="G31" s="335">
        <v>-2052107.6469465792</v>
      </c>
      <c r="H31" s="335">
        <v>-290.0505508051702</v>
      </c>
      <c r="J31" s="350">
        <v>240.0505508051702</v>
      </c>
      <c r="K31" s="351">
        <v>1698357.646946579</v>
      </c>
      <c r="L31" s="352"/>
      <c r="M31" s="350">
        <v>190.0505508051702</v>
      </c>
      <c r="N31" s="352">
        <v>1344607.646946579</v>
      </c>
      <c r="O31" s="352"/>
      <c r="P31" s="350">
        <v>110.05055080517019</v>
      </c>
      <c r="Q31" s="352">
        <v>778607.6469465791</v>
      </c>
      <c r="R31" s="352"/>
      <c r="S31" s="350">
        <v>30.05055080517019</v>
      </c>
      <c r="T31" s="352">
        <v>212607.6469465791</v>
      </c>
      <c r="U31" s="352"/>
      <c r="V31" s="352">
        <v>0</v>
      </c>
      <c r="W31" s="352">
        <v>0</v>
      </c>
    </row>
    <row r="32" spans="1:23" ht="15">
      <c r="A32" s="79">
        <v>889</v>
      </c>
      <c r="B32" s="80" t="s">
        <v>298</v>
      </c>
      <c r="C32" s="7">
        <v>2950</v>
      </c>
      <c r="D32" s="334">
        <v>11478941.496538693</v>
      </c>
      <c r="E32" s="33">
        <v>12334369.628690185</v>
      </c>
      <c r="G32" s="335">
        <v>-855428.1321514919</v>
      </c>
      <c r="H32" s="335">
        <v>-289.9756380174549</v>
      </c>
      <c r="J32" s="350">
        <v>239.9756380174549</v>
      </c>
      <c r="K32" s="351">
        <v>707928.1321514919</v>
      </c>
      <c r="L32" s="352"/>
      <c r="M32" s="350">
        <v>189.9756380174549</v>
      </c>
      <c r="N32" s="352">
        <v>560428.1321514919</v>
      </c>
      <c r="O32" s="352"/>
      <c r="P32" s="350">
        <v>109.97563801745491</v>
      </c>
      <c r="Q32" s="352">
        <v>324428.132151492</v>
      </c>
      <c r="R32" s="352"/>
      <c r="S32" s="350">
        <v>29.975638017454912</v>
      </c>
      <c r="T32" s="352">
        <v>88428.132151492</v>
      </c>
      <c r="U32" s="352"/>
      <c r="V32" s="352">
        <v>0</v>
      </c>
      <c r="W32" s="352">
        <v>0</v>
      </c>
    </row>
    <row r="33" spans="1:23" ht="15">
      <c r="A33" s="79">
        <v>425</v>
      </c>
      <c r="B33" s="80" t="s">
        <v>157</v>
      </c>
      <c r="C33" s="7">
        <v>9432</v>
      </c>
      <c r="D33" s="334">
        <v>22363765.411262013</v>
      </c>
      <c r="E33" s="33">
        <v>24957496.581111237</v>
      </c>
      <c r="G33" s="335">
        <v>-2593731.1698492244</v>
      </c>
      <c r="H33" s="335">
        <v>-274.9927024861349</v>
      </c>
      <c r="J33" s="350">
        <v>224.99270248613487</v>
      </c>
      <c r="K33" s="351">
        <v>2122131.169849224</v>
      </c>
      <c r="L33" s="352"/>
      <c r="M33" s="350">
        <v>174.99270248613487</v>
      </c>
      <c r="N33" s="352">
        <v>1650531.1698492242</v>
      </c>
      <c r="O33" s="352"/>
      <c r="P33" s="350">
        <v>94.99270248613487</v>
      </c>
      <c r="Q33" s="352">
        <v>895971.1698492242</v>
      </c>
      <c r="R33" s="352"/>
      <c r="S33" s="350">
        <v>14.992702486134874</v>
      </c>
      <c r="T33" s="352">
        <v>141411.16984922413</v>
      </c>
      <c r="U33" s="352"/>
      <c r="V33" s="352">
        <v>0</v>
      </c>
      <c r="W33" s="352">
        <v>0</v>
      </c>
    </row>
    <row r="34" spans="1:23" ht="15">
      <c r="A34" s="79">
        <v>230</v>
      </c>
      <c r="B34" s="80" t="s">
        <v>97</v>
      </c>
      <c r="C34" s="7">
        <v>2545</v>
      </c>
      <c r="D34" s="334">
        <v>8771497.824013075</v>
      </c>
      <c r="E34" s="33">
        <v>9452150.435197674</v>
      </c>
      <c r="G34" s="335">
        <v>-680652.6111845989</v>
      </c>
      <c r="H34" s="335">
        <v>-267.4469985008247</v>
      </c>
      <c r="J34" s="350">
        <v>217.4469985008247</v>
      </c>
      <c r="K34" s="351">
        <v>553402.6111845989</v>
      </c>
      <c r="L34" s="352"/>
      <c r="M34" s="350">
        <v>167.4469985008247</v>
      </c>
      <c r="N34" s="352">
        <v>426152.6111845988</v>
      </c>
      <c r="O34" s="352"/>
      <c r="P34" s="350">
        <v>87.44699850082469</v>
      </c>
      <c r="Q34" s="352">
        <v>222552.61118459885</v>
      </c>
      <c r="R34" s="352"/>
      <c r="S34" s="350">
        <v>7.446998500824691</v>
      </c>
      <c r="T34" s="352">
        <v>18952.611184598838</v>
      </c>
      <c r="U34" s="352"/>
      <c r="V34" s="352">
        <v>0</v>
      </c>
      <c r="W34" s="352">
        <v>0</v>
      </c>
    </row>
    <row r="35" spans="1:23" ht="15">
      <c r="A35" s="79">
        <v>981</v>
      </c>
      <c r="B35" s="80" t="s">
        <v>321</v>
      </c>
      <c r="C35" s="7">
        <v>2509</v>
      </c>
      <c r="D35" s="334">
        <v>5516987.215923061</v>
      </c>
      <c r="E35" s="33">
        <v>6173616.801700738</v>
      </c>
      <c r="G35" s="335">
        <v>-656629.5857776776</v>
      </c>
      <c r="H35" s="335">
        <v>-261.70967946499707</v>
      </c>
      <c r="J35" s="350">
        <v>211.70967946499707</v>
      </c>
      <c r="K35" s="351">
        <v>531179.5857776776</v>
      </c>
      <c r="L35" s="352"/>
      <c r="M35" s="350">
        <v>161.70967946499707</v>
      </c>
      <c r="N35" s="352">
        <v>405729.58577767765</v>
      </c>
      <c r="O35" s="352"/>
      <c r="P35" s="350">
        <v>81.70967946499707</v>
      </c>
      <c r="Q35" s="352">
        <v>205009.58577767762</v>
      </c>
      <c r="R35" s="352"/>
      <c r="S35" s="350">
        <v>1.7096794649970661</v>
      </c>
      <c r="T35" s="352">
        <v>4289.585777677639</v>
      </c>
      <c r="U35" s="352"/>
      <c r="V35" s="352">
        <v>0</v>
      </c>
      <c r="W35" s="352">
        <v>0</v>
      </c>
    </row>
    <row r="36" spans="1:23" ht="15">
      <c r="A36" s="79">
        <v>700</v>
      </c>
      <c r="B36" s="80" t="s">
        <v>246</v>
      </c>
      <c r="C36" s="7">
        <v>5577</v>
      </c>
      <c r="D36" s="334">
        <v>11842698.22919151</v>
      </c>
      <c r="E36" s="33">
        <v>13285916.675199766</v>
      </c>
      <c r="G36" s="335">
        <v>-1443218.4460082557</v>
      </c>
      <c r="H36" s="335">
        <v>-258.78042783006197</v>
      </c>
      <c r="J36" s="350">
        <v>208.78042783006197</v>
      </c>
      <c r="K36" s="351">
        <v>1164368.4460082557</v>
      </c>
      <c r="L36" s="352"/>
      <c r="M36" s="350">
        <v>158.78042783006197</v>
      </c>
      <c r="N36" s="352">
        <v>885518.4460082556</v>
      </c>
      <c r="O36" s="352"/>
      <c r="P36" s="350">
        <v>78.78042783006197</v>
      </c>
      <c r="Q36" s="352">
        <v>439358.4460082556</v>
      </c>
      <c r="R36" s="352"/>
      <c r="S36" s="352">
        <v>0</v>
      </c>
      <c r="T36" s="352">
        <v>0</v>
      </c>
      <c r="U36" s="352"/>
      <c r="V36" s="352">
        <v>0</v>
      </c>
      <c r="W36" s="352">
        <v>0</v>
      </c>
    </row>
    <row r="37" spans="1:23" ht="15">
      <c r="A37" s="79">
        <v>921</v>
      </c>
      <c r="B37" s="80" t="s">
        <v>308</v>
      </c>
      <c r="C37" s="7">
        <v>2328</v>
      </c>
      <c r="D37" s="334">
        <v>9917705.744865814</v>
      </c>
      <c r="E37" s="33">
        <v>10511132.662995543</v>
      </c>
      <c r="G37" s="335">
        <v>-593426.9181297291</v>
      </c>
      <c r="H37" s="335">
        <v>-254.90846998699703</v>
      </c>
      <c r="J37" s="350">
        <v>204.90846998699703</v>
      </c>
      <c r="K37" s="351">
        <v>477026.9181297291</v>
      </c>
      <c r="L37" s="352"/>
      <c r="M37" s="350">
        <v>154.90846998699703</v>
      </c>
      <c r="N37" s="352">
        <v>360626.9181297291</v>
      </c>
      <c r="O37" s="352"/>
      <c r="P37" s="350">
        <v>74.90846998699703</v>
      </c>
      <c r="Q37" s="352">
        <v>174386.9181297291</v>
      </c>
      <c r="R37" s="352"/>
      <c r="S37" s="352">
        <v>0</v>
      </c>
      <c r="T37" s="352">
        <v>0</v>
      </c>
      <c r="U37" s="352"/>
      <c r="V37" s="352">
        <v>0</v>
      </c>
      <c r="W37" s="352">
        <v>0</v>
      </c>
    </row>
    <row r="38" spans="1:23" ht="15">
      <c r="A38" s="79">
        <v>619</v>
      </c>
      <c r="B38" s="80" t="s">
        <v>223</v>
      </c>
      <c r="C38" s="7">
        <v>3203</v>
      </c>
      <c r="D38" s="334">
        <v>10361720.74498527</v>
      </c>
      <c r="E38" s="33">
        <v>11172754.368307717</v>
      </c>
      <c r="G38" s="335">
        <v>-811033.6233224478</v>
      </c>
      <c r="H38" s="335">
        <v>-253.2106223298307</v>
      </c>
      <c r="J38" s="350">
        <v>203.2106223298307</v>
      </c>
      <c r="K38" s="351">
        <v>650883.6233224478</v>
      </c>
      <c r="L38" s="352"/>
      <c r="M38" s="350">
        <v>153.2106223298307</v>
      </c>
      <c r="N38" s="352">
        <v>490733.6233224477</v>
      </c>
      <c r="O38" s="352"/>
      <c r="P38" s="350">
        <v>73.2106223298307</v>
      </c>
      <c r="Q38" s="352">
        <v>234493.62332244773</v>
      </c>
      <c r="R38" s="352"/>
      <c r="S38" s="352">
        <v>0</v>
      </c>
      <c r="T38" s="352">
        <v>0</v>
      </c>
      <c r="U38" s="352"/>
      <c r="V38" s="352">
        <v>0</v>
      </c>
      <c r="W38" s="352">
        <v>0</v>
      </c>
    </row>
    <row r="39" spans="1:23" ht="15">
      <c r="A39" s="79">
        <v>630</v>
      </c>
      <c r="B39" s="80" t="s">
        <v>229</v>
      </c>
      <c r="C39" s="7">
        <v>1566</v>
      </c>
      <c r="D39" s="334">
        <v>5908627.122624662</v>
      </c>
      <c r="E39" s="33">
        <v>6302514.298393171</v>
      </c>
      <c r="G39" s="335">
        <v>-393887.1757685095</v>
      </c>
      <c r="H39" s="335">
        <v>-251.52437788538282</v>
      </c>
      <c r="J39" s="350">
        <v>201.52437788538282</v>
      </c>
      <c r="K39" s="351">
        <v>315587.1757685095</v>
      </c>
      <c r="L39" s="352"/>
      <c r="M39" s="350">
        <v>151.52437788538282</v>
      </c>
      <c r="N39" s="352">
        <v>237287.1757685095</v>
      </c>
      <c r="O39" s="352"/>
      <c r="P39" s="350">
        <v>71.52437788538282</v>
      </c>
      <c r="Q39" s="352">
        <v>112007.17576850949</v>
      </c>
      <c r="R39" s="352"/>
      <c r="S39" s="352">
        <v>0</v>
      </c>
      <c r="T39" s="352">
        <v>0</v>
      </c>
      <c r="U39" s="352"/>
      <c r="V39" s="352">
        <v>0</v>
      </c>
      <c r="W39" s="352">
        <v>0</v>
      </c>
    </row>
    <row r="40" spans="1:23" ht="15">
      <c r="A40" s="79">
        <v>319</v>
      </c>
      <c r="B40" s="80" t="s">
        <v>139</v>
      </c>
      <c r="C40" s="7">
        <v>2750</v>
      </c>
      <c r="D40" s="334">
        <v>5140333.194949629</v>
      </c>
      <c r="E40" s="33">
        <v>5828510.575370844</v>
      </c>
      <c r="G40" s="335">
        <v>-688177.3804212157</v>
      </c>
      <c r="H40" s="335">
        <v>-250.24632015316934</v>
      </c>
      <c r="J40" s="350">
        <v>200.24632015316934</v>
      </c>
      <c r="K40" s="351">
        <v>550677.3804212157</v>
      </c>
      <c r="L40" s="352"/>
      <c r="M40" s="350">
        <v>150.24632015316934</v>
      </c>
      <c r="N40" s="352">
        <v>413177.38042121567</v>
      </c>
      <c r="O40" s="352"/>
      <c r="P40" s="350">
        <v>70.24632015316934</v>
      </c>
      <c r="Q40" s="352">
        <v>193177.38042121567</v>
      </c>
      <c r="R40" s="352"/>
      <c r="S40" s="352">
        <v>0</v>
      </c>
      <c r="T40" s="352">
        <v>0</v>
      </c>
      <c r="U40" s="352"/>
      <c r="V40" s="352">
        <v>0</v>
      </c>
      <c r="W40" s="352">
        <v>0</v>
      </c>
    </row>
    <row r="41" spans="1:23" ht="15">
      <c r="A41" s="79">
        <v>103</v>
      </c>
      <c r="B41" s="80" t="s">
        <v>54</v>
      </c>
      <c r="C41" s="7">
        <v>2496</v>
      </c>
      <c r="D41" s="334">
        <v>6280461.207397735</v>
      </c>
      <c r="E41" s="33">
        <v>6903910.977127456</v>
      </c>
      <c r="G41" s="335">
        <v>-623449.7697297214</v>
      </c>
      <c r="H41" s="335">
        <v>-249.77955518017683</v>
      </c>
      <c r="J41" s="350">
        <v>199.77955518017683</v>
      </c>
      <c r="K41" s="351">
        <v>498649.76972972136</v>
      </c>
      <c r="L41" s="352"/>
      <c r="M41" s="350">
        <v>149.77955518017683</v>
      </c>
      <c r="N41" s="352">
        <v>373849.76972972136</v>
      </c>
      <c r="O41" s="352"/>
      <c r="P41" s="350">
        <v>69.77955518017683</v>
      </c>
      <c r="Q41" s="352">
        <v>174169.76972972136</v>
      </c>
      <c r="R41" s="352"/>
      <c r="S41" s="352">
        <v>0</v>
      </c>
      <c r="T41" s="352">
        <v>0</v>
      </c>
      <c r="U41" s="352"/>
      <c r="V41" s="352">
        <v>0</v>
      </c>
      <c r="W41" s="352">
        <v>0</v>
      </c>
    </row>
    <row r="42" spans="1:23" ht="15">
      <c r="A42" s="79">
        <v>751</v>
      </c>
      <c r="B42" s="80" t="s">
        <v>263</v>
      </c>
      <c r="C42" s="7">
        <v>3429</v>
      </c>
      <c r="D42" s="334">
        <v>8802469.739486456</v>
      </c>
      <c r="E42" s="33">
        <v>9655403.55088702</v>
      </c>
      <c r="G42" s="335">
        <v>-852933.8114005644</v>
      </c>
      <c r="H42" s="335">
        <v>-248.74126899987297</v>
      </c>
      <c r="J42" s="350">
        <v>198.74126899987297</v>
      </c>
      <c r="K42" s="351">
        <v>681483.8114005644</v>
      </c>
      <c r="L42" s="352"/>
      <c r="M42" s="350">
        <v>148.74126899987297</v>
      </c>
      <c r="N42" s="352">
        <v>510033.81140056445</v>
      </c>
      <c r="O42" s="352"/>
      <c r="P42" s="350">
        <v>68.74126899987297</v>
      </c>
      <c r="Q42" s="352">
        <v>235713.81140056442</v>
      </c>
      <c r="R42" s="352"/>
      <c r="S42" s="352">
        <v>0</v>
      </c>
      <c r="T42" s="352">
        <v>0</v>
      </c>
      <c r="U42" s="352"/>
      <c r="V42" s="352">
        <v>0</v>
      </c>
      <c r="W42" s="352">
        <v>0</v>
      </c>
    </row>
    <row r="43" spans="1:23" ht="15">
      <c r="A43" s="79">
        <v>761</v>
      </c>
      <c r="B43" s="80" t="s">
        <v>268</v>
      </c>
      <c r="C43" s="7">
        <v>9229</v>
      </c>
      <c r="D43" s="334">
        <v>23561232.05046208</v>
      </c>
      <c r="E43" s="33">
        <v>25849075.593025193</v>
      </c>
      <c r="G43" s="335">
        <v>-2287843.5425631143</v>
      </c>
      <c r="H43" s="335">
        <v>-247.8972307468972</v>
      </c>
      <c r="J43" s="350">
        <v>197.8972307468972</v>
      </c>
      <c r="K43" s="351">
        <v>1826393.5425631143</v>
      </c>
      <c r="L43" s="352"/>
      <c r="M43" s="350">
        <v>147.8972307468972</v>
      </c>
      <c r="N43" s="352">
        <v>1364943.5425631143</v>
      </c>
      <c r="O43" s="352"/>
      <c r="P43" s="350">
        <v>67.89723074689721</v>
      </c>
      <c r="Q43" s="352">
        <v>626623.5425631143</v>
      </c>
      <c r="R43" s="352"/>
      <c r="S43" s="352">
        <v>0</v>
      </c>
      <c r="T43" s="352">
        <v>0</v>
      </c>
      <c r="U43" s="352"/>
      <c r="V43" s="352">
        <v>0</v>
      </c>
      <c r="W43" s="352">
        <v>0</v>
      </c>
    </row>
    <row r="44" spans="1:23" ht="15">
      <c r="A44" s="79">
        <v>850</v>
      </c>
      <c r="B44" s="80" t="s">
        <v>289</v>
      </c>
      <c r="C44" s="7">
        <v>2455</v>
      </c>
      <c r="D44" s="334">
        <v>6198883.779681795</v>
      </c>
      <c r="E44" s="33">
        <v>6798609.4647329785</v>
      </c>
      <c r="G44" s="335">
        <v>-599725.6850511832</v>
      </c>
      <c r="H44" s="335">
        <v>-244.28744808602167</v>
      </c>
      <c r="J44" s="350">
        <v>194.28744808602167</v>
      </c>
      <c r="K44" s="351">
        <v>476975.6850511832</v>
      </c>
      <c r="L44" s="352"/>
      <c r="M44" s="350">
        <v>144.28744808602167</v>
      </c>
      <c r="N44" s="352">
        <v>354225.6850511832</v>
      </c>
      <c r="O44" s="352"/>
      <c r="P44" s="350">
        <v>64.28744808602167</v>
      </c>
      <c r="Q44" s="352">
        <v>157825.6850511832</v>
      </c>
      <c r="R44" s="352"/>
      <c r="S44" s="352">
        <v>0</v>
      </c>
      <c r="T44" s="352">
        <v>0</v>
      </c>
      <c r="U44" s="352"/>
      <c r="V44" s="352">
        <v>0</v>
      </c>
      <c r="W44" s="352">
        <v>0</v>
      </c>
    </row>
    <row r="45" spans="1:23" ht="15">
      <c r="A45" s="79">
        <v>588</v>
      </c>
      <c r="B45" s="80" t="s">
        <v>207</v>
      </c>
      <c r="C45" s="7">
        <v>1857</v>
      </c>
      <c r="D45" s="334">
        <v>6387835.819040747</v>
      </c>
      <c r="E45" s="33">
        <v>6841136.366988955</v>
      </c>
      <c r="G45" s="335">
        <v>-453300.5479482077</v>
      </c>
      <c r="H45" s="335">
        <v>-244.10368764039188</v>
      </c>
      <c r="J45" s="350">
        <v>194.10368764039188</v>
      </c>
      <c r="K45" s="351">
        <v>360450.5479482077</v>
      </c>
      <c r="L45" s="352"/>
      <c r="M45" s="350">
        <v>144.10368764039188</v>
      </c>
      <c r="N45" s="352">
        <v>267600.5479482077</v>
      </c>
      <c r="O45" s="352"/>
      <c r="P45" s="350">
        <v>64.10368764039188</v>
      </c>
      <c r="Q45" s="352">
        <v>119040.54794820772</v>
      </c>
      <c r="R45" s="352"/>
      <c r="S45" s="352">
        <v>0</v>
      </c>
      <c r="T45" s="352">
        <v>0</v>
      </c>
      <c r="U45" s="352"/>
      <c r="V45" s="352">
        <v>0</v>
      </c>
      <c r="W45" s="352">
        <v>0</v>
      </c>
    </row>
    <row r="46" spans="1:23" ht="15">
      <c r="A46" s="79">
        <v>283</v>
      </c>
      <c r="B46" s="80" t="s">
        <v>122</v>
      </c>
      <c r="C46" s="7">
        <v>2096</v>
      </c>
      <c r="D46" s="334">
        <v>4933915.333055376</v>
      </c>
      <c r="E46" s="33">
        <v>5441570.206346933</v>
      </c>
      <c r="G46" s="335">
        <v>-507654.8732915567</v>
      </c>
      <c r="H46" s="335">
        <v>-242.20175252459768</v>
      </c>
      <c r="J46" s="350">
        <v>192.20175252459768</v>
      </c>
      <c r="K46" s="351">
        <v>402854.8732915567</v>
      </c>
      <c r="L46" s="352"/>
      <c r="M46" s="350">
        <v>142.20175252459768</v>
      </c>
      <c r="N46" s="352">
        <v>298054.8732915567</v>
      </c>
      <c r="O46" s="352"/>
      <c r="P46" s="350">
        <v>62.20175252459768</v>
      </c>
      <c r="Q46" s="352">
        <v>130374.87329155674</v>
      </c>
      <c r="R46" s="352"/>
      <c r="S46" s="352">
        <v>0</v>
      </c>
      <c r="T46" s="352">
        <v>0</v>
      </c>
      <c r="U46" s="352"/>
      <c r="V46" s="352">
        <v>0</v>
      </c>
      <c r="W46" s="352">
        <v>0</v>
      </c>
    </row>
    <row r="47" spans="1:23" ht="15">
      <c r="A47" s="79">
        <v>320</v>
      </c>
      <c r="B47" s="80" t="s">
        <v>140</v>
      </c>
      <c r="C47" s="7">
        <v>8093</v>
      </c>
      <c r="D47" s="334">
        <v>25339740.713516757</v>
      </c>
      <c r="E47" s="33">
        <v>27239008.890797663</v>
      </c>
      <c r="G47" s="335">
        <v>-1899268.1772809066</v>
      </c>
      <c r="H47" s="335">
        <v>-234.68036294092508</v>
      </c>
      <c r="J47" s="350">
        <v>184.68036294092508</v>
      </c>
      <c r="K47" s="351">
        <v>1494618.1772809066</v>
      </c>
      <c r="L47" s="352"/>
      <c r="M47" s="350">
        <v>134.68036294092508</v>
      </c>
      <c r="N47" s="352">
        <v>1089968.1772809066</v>
      </c>
      <c r="O47" s="352"/>
      <c r="P47" s="350">
        <v>54.68036294092508</v>
      </c>
      <c r="Q47" s="352">
        <v>442528.17728090665</v>
      </c>
      <c r="R47" s="352"/>
      <c r="S47" s="352">
        <v>0</v>
      </c>
      <c r="T47" s="352">
        <v>0</v>
      </c>
      <c r="U47" s="352"/>
      <c r="V47" s="352">
        <v>0</v>
      </c>
      <c r="W47" s="352">
        <v>0</v>
      </c>
    </row>
    <row r="48" spans="1:23" ht="15">
      <c r="A48" s="79">
        <v>583</v>
      </c>
      <c r="B48" s="80" t="s">
        <v>205</v>
      </c>
      <c r="C48" s="7">
        <v>963</v>
      </c>
      <c r="D48" s="334">
        <v>4184876.6041345033</v>
      </c>
      <c r="E48" s="33">
        <v>4409489.997507188</v>
      </c>
      <c r="G48" s="335">
        <v>-224613.39337268425</v>
      </c>
      <c r="H48" s="335">
        <v>-233.24339914089745</v>
      </c>
      <c r="J48" s="350">
        <v>183.24339914089745</v>
      </c>
      <c r="K48" s="351">
        <v>176463.39337268425</v>
      </c>
      <c r="L48" s="352"/>
      <c r="M48" s="350">
        <v>133.24339914089745</v>
      </c>
      <c r="N48" s="352">
        <v>128313.39337268425</v>
      </c>
      <c r="O48" s="352"/>
      <c r="P48" s="350">
        <v>53.24339914089745</v>
      </c>
      <c r="Q48" s="352">
        <v>51273.393372684244</v>
      </c>
      <c r="R48" s="352"/>
      <c r="S48" s="352">
        <v>0</v>
      </c>
      <c r="T48" s="352">
        <v>0</v>
      </c>
      <c r="U48" s="352"/>
      <c r="V48" s="352">
        <v>0</v>
      </c>
      <c r="W48" s="352">
        <v>0</v>
      </c>
    </row>
    <row r="49" spans="1:23" ht="15">
      <c r="A49" s="79">
        <v>845</v>
      </c>
      <c r="B49" s="80" t="s">
        <v>285</v>
      </c>
      <c r="C49" s="7">
        <v>3339</v>
      </c>
      <c r="D49" s="334">
        <v>11518948.706000445</v>
      </c>
      <c r="E49" s="33">
        <v>12295273.441626186</v>
      </c>
      <c r="G49" s="335">
        <v>-776324.7356257401</v>
      </c>
      <c r="H49" s="335">
        <v>-232.50216700381554</v>
      </c>
      <c r="J49" s="350">
        <v>182.50216700381554</v>
      </c>
      <c r="K49" s="351">
        <v>609374.7356257401</v>
      </c>
      <c r="L49" s="352"/>
      <c r="M49" s="350">
        <v>132.50216700381554</v>
      </c>
      <c r="N49" s="352">
        <v>442424.7356257401</v>
      </c>
      <c r="O49" s="352"/>
      <c r="P49" s="350">
        <v>52.50216700381554</v>
      </c>
      <c r="Q49" s="352">
        <v>175304.7356257401</v>
      </c>
      <c r="R49" s="352"/>
      <c r="S49" s="352">
        <v>0</v>
      </c>
      <c r="T49" s="352">
        <v>0</v>
      </c>
      <c r="U49" s="352"/>
      <c r="V49" s="352">
        <v>0</v>
      </c>
      <c r="W49" s="352">
        <v>0</v>
      </c>
    </row>
    <row r="50" spans="1:23" ht="15">
      <c r="A50" s="79">
        <v>177</v>
      </c>
      <c r="B50" s="80" t="s">
        <v>79</v>
      </c>
      <c r="C50" s="7">
        <v>2023</v>
      </c>
      <c r="D50" s="334">
        <v>5168506.785278824</v>
      </c>
      <c r="E50" s="33">
        <v>5614794.082427733</v>
      </c>
      <c r="G50" s="335">
        <v>-446287.2971489085</v>
      </c>
      <c r="H50" s="335">
        <v>-220.60667184819994</v>
      </c>
      <c r="J50" s="350">
        <v>170.60667184819994</v>
      </c>
      <c r="K50" s="351">
        <v>345137.2971489085</v>
      </c>
      <c r="L50" s="352"/>
      <c r="M50" s="350">
        <v>120.60667184819994</v>
      </c>
      <c r="N50" s="352">
        <v>243987.29714890846</v>
      </c>
      <c r="O50" s="352"/>
      <c r="P50" s="350">
        <v>40.60667184819994</v>
      </c>
      <c r="Q50" s="352">
        <v>82147.29714890847</v>
      </c>
      <c r="R50" s="352"/>
      <c r="S50" s="352">
        <v>0</v>
      </c>
      <c r="T50" s="352">
        <v>0</v>
      </c>
      <c r="U50" s="352"/>
      <c r="V50" s="352">
        <v>0</v>
      </c>
      <c r="W50" s="352">
        <v>0</v>
      </c>
    </row>
    <row r="51" spans="1:23" ht="15">
      <c r="A51" s="79">
        <v>79</v>
      </c>
      <c r="B51" s="80" t="s">
        <v>43</v>
      </c>
      <c r="C51" s="7">
        <v>7486</v>
      </c>
      <c r="D51" s="334">
        <v>13846162.38777427</v>
      </c>
      <c r="E51" s="33">
        <v>15472549.991006872</v>
      </c>
      <c r="G51" s="335">
        <v>-1626387.6032326017</v>
      </c>
      <c r="H51" s="335">
        <v>-217.2572272552233</v>
      </c>
      <c r="J51" s="350">
        <v>167.2572272552233</v>
      </c>
      <c r="K51" s="351">
        <v>1252087.6032326017</v>
      </c>
      <c r="L51" s="352"/>
      <c r="M51" s="350">
        <v>117.25722725522331</v>
      </c>
      <c r="N51" s="352">
        <v>877787.6032326018</v>
      </c>
      <c r="O51" s="352"/>
      <c r="P51" s="350">
        <v>37.25722725522331</v>
      </c>
      <c r="Q51" s="352">
        <v>278907.6032326017</v>
      </c>
      <c r="R51" s="352"/>
      <c r="S51" s="352">
        <v>0</v>
      </c>
      <c r="T51" s="352">
        <v>0</v>
      </c>
      <c r="U51" s="352"/>
      <c r="V51" s="352">
        <v>0</v>
      </c>
      <c r="W51" s="352">
        <v>0</v>
      </c>
    </row>
    <row r="52" spans="1:23" ht="15">
      <c r="A52" s="79">
        <v>777</v>
      </c>
      <c r="B52" s="80" t="s">
        <v>272</v>
      </c>
      <c r="C52" s="7">
        <v>8813</v>
      </c>
      <c r="D52" s="334">
        <v>32811925.41572111</v>
      </c>
      <c r="E52" s="33">
        <v>34711308.844079584</v>
      </c>
      <c r="G52" s="335">
        <v>-1899383.428358473</v>
      </c>
      <c r="H52" s="335">
        <v>-215.52064318149016</v>
      </c>
      <c r="J52" s="350">
        <v>165.52064318149016</v>
      </c>
      <c r="K52" s="351">
        <v>1458733.4283584727</v>
      </c>
      <c r="L52" s="352"/>
      <c r="M52" s="350">
        <v>115.52064318149016</v>
      </c>
      <c r="N52" s="352">
        <v>1018083.4283584728</v>
      </c>
      <c r="O52" s="352"/>
      <c r="P52" s="350">
        <v>35.52064318149016</v>
      </c>
      <c r="Q52" s="352">
        <v>313043.42835847277</v>
      </c>
      <c r="R52" s="352"/>
      <c r="S52" s="352">
        <v>0</v>
      </c>
      <c r="T52" s="352">
        <v>0</v>
      </c>
      <c r="U52" s="352"/>
      <c r="V52" s="352">
        <v>0</v>
      </c>
      <c r="W52" s="352">
        <v>0</v>
      </c>
    </row>
    <row r="53" spans="1:23" ht="15">
      <c r="A53" s="79">
        <v>445</v>
      </c>
      <c r="B53" s="80" t="s">
        <v>168</v>
      </c>
      <c r="C53" s="7">
        <v>15561</v>
      </c>
      <c r="D53" s="334">
        <v>30131150.65359462</v>
      </c>
      <c r="E53" s="33">
        <v>33484381.54973649</v>
      </c>
      <c r="G53" s="335">
        <v>-3353230.896141868</v>
      </c>
      <c r="H53" s="335">
        <v>-215.48942202569683</v>
      </c>
      <c r="J53" s="350">
        <v>165.48942202569683</v>
      </c>
      <c r="K53" s="351">
        <v>2575180.896141868</v>
      </c>
      <c r="L53" s="352"/>
      <c r="M53" s="350">
        <v>115.48942202569683</v>
      </c>
      <c r="N53" s="352">
        <v>1797130.8961418683</v>
      </c>
      <c r="O53" s="352"/>
      <c r="P53" s="350">
        <v>35.489422025696825</v>
      </c>
      <c r="Q53" s="352">
        <v>552250.8961418683</v>
      </c>
      <c r="R53" s="352"/>
      <c r="S53" s="352">
        <v>0</v>
      </c>
      <c r="T53" s="352">
        <v>0</v>
      </c>
      <c r="U53" s="352"/>
      <c r="V53" s="352">
        <v>0</v>
      </c>
      <c r="W53" s="352">
        <v>0</v>
      </c>
    </row>
    <row r="54" spans="1:23" ht="15">
      <c r="A54" s="79">
        <v>529</v>
      </c>
      <c r="B54" s="80" t="s">
        <v>186</v>
      </c>
      <c r="C54" s="7">
        <v>18824</v>
      </c>
      <c r="D54" s="334">
        <v>16572775.069851749</v>
      </c>
      <c r="E54" s="33">
        <v>20573694.981195338</v>
      </c>
      <c r="G54" s="335">
        <v>-4000919.9113435894</v>
      </c>
      <c r="H54" s="335">
        <v>-212.54355670121066</v>
      </c>
      <c r="J54" s="350">
        <v>162.54355670121066</v>
      </c>
      <c r="K54" s="351">
        <v>3059719.9113435894</v>
      </c>
      <c r="L54" s="352"/>
      <c r="M54" s="350">
        <v>112.54355670121066</v>
      </c>
      <c r="N54" s="352">
        <v>2118519.9113435894</v>
      </c>
      <c r="O54" s="352"/>
      <c r="P54" s="350">
        <v>32.54355670121066</v>
      </c>
      <c r="Q54" s="352">
        <v>612599.9113435895</v>
      </c>
      <c r="R54" s="352"/>
      <c r="S54" s="352">
        <v>0</v>
      </c>
      <c r="T54" s="352">
        <v>0</v>
      </c>
      <c r="U54" s="352"/>
      <c r="V54" s="352">
        <v>0</v>
      </c>
      <c r="W54" s="352">
        <v>0</v>
      </c>
    </row>
    <row r="55" spans="1:23" ht="15">
      <c r="A55" s="79">
        <v>601</v>
      </c>
      <c r="B55" s="80" t="s">
        <v>214</v>
      </c>
      <c r="C55" s="7">
        <v>4441</v>
      </c>
      <c r="D55" s="334">
        <v>16742223.685193943</v>
      </c>
      <c r="E55" s="33">
        <v>17660428.199193314</v>
      </c>
      <c r="G55" s="335">
        <v>-918204.5139993709</v>
      </c>
      <c r="H55" s="335">
        <v>-206.7562517449608</v>
      </c>
      <c r="J55" s="350">
        <v>156.7562517449608</v>
      </c>
      <c r="K55" s="351">
        <v>696154.5139993709</v>
      </c>
      <c r="L55" s="352"/>
      <c r="M55" s="350">
        <v>106.75625174496079</v>
      </c>
      <c r="N55" s="352">
        <v>474104.51399937086</v>
      </c>
      <c r="O55" s="352"/>
      <c r="P55" s="350">
        <v>26.756251744960792</v>
      </c>
      <c r="Q55" s="352">
        <v>118824.51399937087</v>
      </c>
      <c r="R55" s="352"/>
      <c r="S55" s="352">
        <v>0</v>
      </c>
      <c r="T55" s="352">
        <v>0</v>
      </c>
      <c r="U55" s="352"/>
      <c r="V55" s="352">
        <v>0</v>
      </c>
      <c r="W55" s="352">
        <v>0</v>
      </c>
    </row>
    <row r="56" spans="1:23" ht="15">
      <c r="A56" s="79">
        <v>181</v>
      </c>
      <c r="B56" s="80" t="s">
        <v>82</v>
      </c>
      <c r="C56" s="7">
        <v>1986</v>
      </c>
      <c r="D56" s="334">
        <v>5971563.481916982</v>
      </c>
      <c r="E56" s="33">
        <v>6377251.203251207</v>
      </c>
      <c r="G56" s="335">
        <v>-405687.7213342255</v>
      </c>
      <c r="H56" s="335">
        <v>-204.27377710686076</v>
      </c>
      <c r="J56" s="350">
        <v>154.27377710686076</v>
      </c>
      <c r="K56" s="351">
        <v>306387.7213342255</v>
      </c>
      <c r="L56" s="352"/>
      <c r="M56" s="350">
        <v>104.27377710686076</v>
      </c>
      <c r="N56" s="352">
        <v>207087.72133422547</v>
      </c>
      <c r="O56" s="352"/>
      <c r="P56" s="350">
        <v>24.273777106860763</v>
      </c>
      <c r="Q56" s="352">
        <v>48207.721334225476</v>
      </c>
      <c r="R56" s="352"/>
      <c r="S56" s="352">
        <v>0</v>
      </c>
      <c r="T56" s="352">
        <v>0</v>
      </c>
      <c r="U56" s="352"/>
      <c r="V56" s="352">
        <v>0</v>
      </c>
      <c r="W56" s="352">
        <v>0</v>
      </c>
    </row>
    <row r="57" spans="1:23" ht="15">
      <c r="A57" s="79">
        <v>421</v>
      </c>
      <c r="B57" s="80" t="s">
        <v>154</v>
      </c>
      <c r="C57" s="7">
        <v>835</v>
      </c>
      <c r="D57" s="334">
        <v>3279538.6159424987</v>
      </c>
      <c r="E57" s="33">
        <v>3447631.3459665654</v>
      </c>
      <c r="G57" s="335">
        <v>-168092.73002406675</v>
      </c>
      <c r="H57" s="335">
        <v>-201.30865871145718</v>
      </c>
      <c r="J57" s="350">
        <v>151.30865871145718</v>
      </c>
      <c r="K57" s="351">
        <v>126342.73002406675</v>
      </c>
      <c r="L57" s="352"/>
      <c r="M57" s="350">
        <v>101.30865871145718</v>
      </c>
      <c r="N57" s="352">
        <v>84592.73002406675</v>
      </c>
      <c r="O57" s="352"/>
      <c r="P57" s="350">
        <v>21.308658711457184</v>
      </c>
      <c r="Q57" s="352">
        <v>17792.73002406675</v>
      </c>
      <c r="R57" s="352"/>
      <c r="S57" s="352">
        <v>0</v>
      </c>
      <c r="T57" s="352">
        <v>0</v>
      </c>
      <c r="U57" s="352"/>
      <c r="V57" s="352">
        <v>0</v>
      </c>
      <c r="W57" s="352">
        <v>0</v>
      </c>
    </row>
    <row r="58" spans="1:23" ht="15">
      <c r="A58" s="79">
        <v>918</v>
      </c>
      <c r="B58" s="80" t="s">
        <v>307</v>
      </c>
      <c r="C58" s="7">
        <v>2324</v>
      </c>
      <c r="D58" s="334">
        <v>5657398.233068386</v>
      </c>
      <c r="E58" s="33">
        <v>6119480.488525506</v>
      </c>
      <c r="G58" s="335">
        <v>-462082.25545712</v>
      </c>
      <c r="H58" s="335">
        <v>-198.83057463731498</v>
      </c>
      <c r="J58" s="350">
        <v>148.83057463731498</v>
      </c>
      <c r="K58" s="351">
        <v>345882.25545712</v>
      </c>
      <c r="L58" s="352"/>
      <c r="M58" s="350">
        <v>98.83057463731498</v>
      </c>
      <c r="N58" s="352">
        <v>229682.25545712002</v>
      </c>
      <c r="O58" s="352"/>
      <c r="P58" s="350">
        <v>18.83057463731498</v>
      </c>
      <c r="Q58" s="352">
        <v>43762.255457120016</v>
      </c>
      <c r="R58" s="352"/>
      <c r="S58" s="352">
        <v>0</v>
      </c>
      <c r="T58" s="352">
        <v>0</v>
      </c>
      <c r="U58" s="352"/>
      <c r="V58" s="352">
        <v>0</v>
      </c>
      <c r="W58" s="352">
        <v>0</v>
      </c>
    </row>
    <row r="59" spans="1:23" ht="15">
      <c r="A59" s="79">
        <v>239</v>
      </c>
      <c r="B59" s="80" t="s">
        <v>103</v>
      </c>
      <c r="C59" s="7">
        <v>2476</v>
      </c>
      <c r="D59" s="334">
        <v>7798870.136998526</v>
      </c>
      <c r="E59" s="33">
        <v>8280188.265809214</v>
      </c>
      <c r="G59" s="335">
        <v>-481318.1288106879</v>
      </c>
      <c r="H59" s="335">
        <v>-194.393428437273</v>
      </c>
      <c r="J59" s="350">
        <v>144.393428437273</v>
      </c>
      <c r="K59" s="351">
        <v>357518.128810688</v>
      </c>
      <c r="L59" s="352"/>
      <c r="M59" s="350">
        <v>94.393428437273</v>
      </c>
      <c r="N59" s="352">
        <v>233718.12881068795</v>
      </c>
      <c r="O59" s="352"/>
      <c r="P59" s="350">
        <v>14.393428437273002</v>
      </c>
      <c r="Q59" s="352">
        <v>35638.12881068795</v>
      </c>
      <c r="R59" s="352"/>
      <c r="S59" s="352">
        <v>0</v>
      </c>
      <c r="T59" s="352">
        <v>0</v>
      </c>
      <c r="U59" s="352"/>
      <c r="V59" s="352">
        <v>0</v>
      </c>
      <c r="W59" s="352">
        <v>0</v>
      </c>
    </row>
    <row r="60" spans="1:23" ht="15">
      <c r="A60" s="79">
        <v>561</v>
      </c>
      <c r="B60" s="80" t="s">
        <v>196</v>
      </c>
      <c r="C60" s="7">
        <v>1434</v>
      </c>
      <c r="D60" s="334">
        <v>3866387.364916497</v>
      </c>
      <c r="E60" s="33">
        <v>4137420.6452741977</v>
      </c>
      <c r="G60" s="335">
        <v>-271033.2803577008</v>
      </c>
      <c r="H60" s="335">
        <v>-189.00507695795034</v>
      </c>
      <c r="J60" s="350">
        <v>139.00507695795034</v>
      </c>
      <c r="K60" s="351">
        <v>199333.28035770077</v>
      </c>
      <c r="L60" s="352"/>
      <c r="M60" s="350">
        <v>89.00507695795034</v>
      </c>
      <c r="N60" s="352">
        <v>127633.28035770079</v>
      </c>
      <c r="O60" s="352"/>
      <c r="P60" s="350">
        <v>9.005076957950337</v>
      </c>
      <c r="Q60" s="352">
        <v>12913.280357700783</v>
      </c>
      <c r="R60" s="352"/>
      <c r="S60" s="352">
        <v>0</v>
      </c>
      <c r="T60" s="352">
        <v>0</v>
      </c>
      <c r="U60" s="352"/>
      <c r="V60" s="352">
        <v>0</v>
      </c>
      <c r="W60" s="352">
        <v>0</v>
      </c>
    </row>
    <row r="61" spans="1:23" ht="15">
      <c r="A61" s="79">
        <v>413</v>
      </c>
      <c r="B61" s="80" t="s">
        <v>1358</v>
      </c>
      <c r="C61" s="7">
        <v>1916</v>
      </c>
      <c r="D61" s="334">
        <v>6474521.014799974</v>
      </c>
      <c r="E61" s="33">
        <v>6831922.274532244</v>
      </c>
      <c r="G61" s="335">
        <v>-357401.2597322697</v>
      </c>
      <c r="H61" s="335">
        <v>-186.53510424439963</v>
      </c>
      <c r="J61" s="350">
        <v>136.53510424439963</v>
      </c>
      <c r="K61" s="351">
        <v>261601.2597322697</v>
      </c>
      <c r="L61" s="352"/>
      <c r="M61" s="350">
        <v>86.53510424439963</v>
      </c>
      <c r="N61" s="352">
        <v>165801.2597322697</v>
      </c>
      <c r="O61" s="352"/>
      <c r="P61" s="350">
        <v>6.5351042443996334</v>
      </c>
      <c r="Q61" s="352">
        <v>12521.259732269698</v>
      </c>
      <c r="R61" s="352"/>
      <c r="S61" s="352">
        <v>0</v>
      </c>
      <c r="T61" s="352">
        <v>0</v>
      </c>
      <c r="U61" s="352"/>
      <c r="V61" s="352">
        <v>0</v>
      </c>
      <c r="W61" s="352">
        <v>0</v>
      </c>
    </row>
    <row r="62" spans="1:23" ht="15">
      <c r="A62" s="79">
        <v>691</v>
      </c>
      <c r="B62" s="80" t="s">
        <v>242</v>
      </c>
      <c r="C62" s="7">
        <v>2961</v>
      </c>
      <c r="D62" s="334">
        <v>10577285.996957632</v>
      </c>
      <c r="E62" s="33">
        <v>11127934.432779975</v>
      </c>
      <c r="G62" s="335">
        <v>-550648.4358223435</v>
      </c>
      <c r="H62" s="335">
        <v>-185.96705026083873</v>
      </c>
      <c r="J62" s="350">
        <v>135.96705026083873</v>
      </c>
      <c r="K62" s="351">
        <v>402598.4358223435</v>
      </c>
      <c r="L62" s="352"/>
      <c r="M62" s="350">
        <v>85.96705026083873</v>
      </c>
      <c r="N62" s="352">
        <v>254548.43582234348</v>
      </c>
      <c r="O62" s="352"/>
      <c r="P62" s="350">
        <v>5.967050260838732</v>
      </c>
      <c r="Q62" s="352">
        <v>17668.435822343487</v>
      </c>
      <c r="R62" s="352"/>
      <c r="S62" s="352">
        <v>0</v>
      </c>
      <c r="T62" s="352">
        <v>0</v>
      </c>
      <c r="U62" s="352"/>
      <c r="V62" s="352">
        <v>0</v>
      </c>
      <c r="W62" s="352">
        <v>0</v>
      </c>
    </row>
    <row r="63" spans="1:23" ht="15">
      <c r="A63" s="79">
        <v>143</v>
      </c>
      <c r="B63" s="80" t="s">
        <v>63</v>
      </c>
      <c r="C63" s="7">
        <v>7346</v>
      </c>
      <c r="D63" s="334">
        <v>16854267.583654016</v>
      </c>
      <c r="E63" s="33">
        <v>18185939.1650405</v>
      </c>
      <c r="G63" s="335">
        <v>-1331671.5813864842</v>
      </c>
      <c r="H63" s="335">
        <v>-181.27846193663004</v>
      </c>
      <c r="J63" s="350">
        <v>131.27846193663004</v>
      </c>
      <c r="K63" s="351">
        <v>964371.5813864842</v>
      </c>
      <c r="L63" s="352"/>
      <c r="M63" s="350">
        <v>81.27846193663004</v>
      </c>
      <c r="N63" s="352">
        <v>597071.5813864842</v>
      </c>
      <c r="O63" s="352"/>
      <c r="P63" s="350">
        <v>1.2784619366300376</v>
      </c>
      <c r="Q63" s="352">
        <v>9391.581386484257</v>
      </c>
      <c r="R63" s="352"/>
      <c r="S63" s="352">
        <v>0</v>
      </c>
      <c r="T63" s="352">
        <v>0</v>
      </c>
      <c r="U63" s="352"/>
      <c r="V63" s="352">
        <v>0</v>
      </c>
      <c r="W63" s="352">
        <v>0</v>
      </c>
    </row>
    <row r="64" spans="1:23" ht="15">
      <c r="A64" s="79">
        <v>102</v>
      </c>
      <c r="B64" s="80" t="s">
        <v>53</v>
      </c>
      <c r="C64" s="7">
        <v>10623</v>
      </c>
      <c r="D64" s="334">
        <v>24966119.569646385</v>
      </c>
      <c r="E64" s="33">
        <v>26891699.11705595</v>
      </c>
      <c r="G64" s="335">
        <v>-1925579.5474095643</v>
      </c>
      <c r="H64" s="335">
        <v>-181.26513672310688</v>
      </c>
      <c r="J64" s="350">
        <v>131.26513672310688</v>
      </c>
      <c r="K64" s="351">
        <v>1394429.5474095643</v>
      </c>
      <c r="L64" s="352"/>
      <c r="M64" s="350">
        <v>81.26513672310688</v>
      </c>
      <c r="N64" s="352">
        <v>863279.5474095644</v>
      </c>
      <c r="O64" s="352"/>
      <c r="P64" s="350">
        <v>1.2651367231068775</v>
      </c>
      <c r="Q64" s="352">
        <v>13439.54740956436</v>
      </c>
      <c r="R64" s="352"/>
      <c r="S64" s="352">
        <v>0</v>
      </c>
      <c r="T64" s="352">
        <v>0</v>
      </c>
      <c r="U64" s="352"/>
      <c r="V64" s="352">
        <v>0</v>
      </c>
      <c r="W64" s="352">
        <v>0</v>
      </c>
    </row>
    <row r="65" spans="1:23" ht="15">
      <c r="A65" s="79">
        <v>609</v>
      </c>
      <c r="B65" s="80" t="s">
        <v>218</v>
      </c>
      <c r="C65" s="7">
        <v>83285</v>
      </c>
      <c r="D65" s="334">
        <v>132889050.27930756</v>
      </c>
      <c r="E65" s="33">
        <v>147955545.9102296</v>
      </c>
      <c r="G65" s="335">
        <v>-15066495.630922034</v>
      </c>
      <c r="H65" s="335">
        <v>-180.90287123638151</v>
      </c>
      <c r="J65" s="350">
        <v>130.90287123638151</v>
      </c>
      <c r="K65" s="351">
        <v>10902245.630922034</v>
      </c>
      <c r="L65" s="352"/>
      <c r="M65" s="350">
        <v>80.90287123638151</v>
      </c>
      <c r="N65" s="352">
        <v>6737995.630922034</v>
      </c>
      <c r="O65" s="352"/>
      <c r="P65" s="350">
        <v>0.9028712363815146</v>
      </c>
      <c r="Q65" s="352">
        <v>75195.63092203444</v>
      </c>
      <c r="R65" s="352"/>
      <c r="S65" s="352">
        <v>0</v>
      </c>
      <c r="T65" s="352">
        <v>0</v>
      </c>
      <c r="U65" s="352"/>
      <c r="V65" s="352">
        <v>0</v>
      </c>
      <c r="W65" s="352">
        <v>0</v>
      </c>
    </row>
    <row r="66" spans="1:23" ht="15">
      <c r="A66" s="79">
        <v>922</v>
      </c>
      <c r="B66" s="80" t="s">
        <v>309</v>
      </c>
      <c r="C66" s="7">
        <v>4437</v>
      </c>
      <c r="D66" s="334">
        <v>9035887.238812063</v>
      </c>
      <c r="E66" s="33">
        <v>9836106.040036986</v>
      </c>
      <c r="G66" s="335">
        <v>-800218.8012249228</v>
      </c>
      <c r="H66" s="335">
        <v>-180.35131873448788</v>
      </c>
      <c r="J66" s="350">
        <v>130.35131873448788</v>
      </c>
      <c r="K66" s="351">
        <v>578368.8012249228</v>
      </c>
      <c r="L66" s="352"/>
      <c r="M66" s="350">
        <v>80.35131873448788</v>
      </c>
      <c r="N66" s="352">
        <v>356518.8012249227</v>
      </c>
      <c r="O66" s="352"/>
      <c r="P66" s="350">
        <v>0.35131873448787587</v>
      </c>
      <c r="Q66" s="352">
        <v>1558.8012249227052</v>
      </c>
      <c r="R66" s="352"/>
      <c r="S66" s="352">
        <v>0</v>
      </c>
      <c r="T66" s="352">
        <v>0</v>
      </c>
      <c r="U66" s="352"/>
      <c r="V66" s="352">
        <v>0</v>
      </c>
      <c r="W66" s="352">
        <v>0</v>
      </c>
    </row>
    <row r="67" spans="1:23" ht="15">
      <c r="A67" s="79">
        <v>418</v>
      </c>
      <c r="B67" s="80" t="s">
        <v>152</v>
      </c>
      <c r="C67" s="7">
        <v>21440</v>
      </c>
      <c r="D67" s="334">
        <v>25742778.050347347</v>
      </c>
      <c r="E67" s="33">
        <v>29518280.351496447</v>
      </c>
      <c r="G67" s="335">
        <v>-3775502.3011491</v>
      </c>
      <c r="H67" s="335">
        <v>-176.09618941926772</v>
      </c>
      <c r="J67" s="350">
        <v>126.09618941926772</v>
      </c>
      <c r="K67" s="351">
        <v>2703502.3011491</v>
      </c>
      <c r="L67" s="352"/>
      <c r="M67" s="350">
        <v>76.09618941926772</v>
      </c>
      <c r="N67" s="352">
        <v>1631502.3011490998</v>
      </c>
      <c r="O67" s="352"/>
      <c r="P67" s="352">
        <v>0</v>
      </c>
      <c r="Q67" s="352">
        <v>0</v>
      </c>
      <c r="R67" s="352"/>
      <c r="S67" s="352">
        <v>0</v>
      </c>
      <c r="T67" s="352">
        <v>0</v>
      </c>
      <c r="U67" s="352"/>
      <c r="V67" s="352">
        <v>0</v>
      </c>
      <c r="W67" s="352">
        <v>0</v>
      </c>
    </row>
    <row r="68" spans="1:23" ht="15">
      <c r="A68" s="79">
        <v>442</v>
      </c>
      <c r="B68" s="80" t="s">
        <v>166</v>
      </c>
      <c r="C68" s="7">
        <v>3360</v>
      </c>
      <c r="D68" s="334">
        <v>5407184.658252932</v>
      </c>
      <c r="E68" s="33">
        <v>5996569.664571642</v>
      </c>
      <c r="G68" s="335">
        <v>-589385.0063187098</v>
      </c>
      <c r="H68" s="335">
        <v>-175.41220426152077</v>
      </c>
      <c r="J68" s="350">
        <v>125.41220426152077</v>
      </c>
      <c r="K68" s="351">
        <v>421385.0063187098</v>
      </c>
      <c r="L68" s="352"/>
      <c r="M68" s="350">
        <v>75.41220426152077</v>
      </c>
      <c r="N68" s="352">
        <v>253385.00631870978</v>
      </c>
      <c r="O68" s="352"/>
      <c r="P68" s="352">
        <v>0</v>
      </c>
      <c r="Q68" s="352">
        <v>0</v>
      </c>
      <c r="R68" s="352"/>
      <c r="S68" s="352">
        <v>0</v>
      </c>
      <c r="T68" s="352">
        <v>0</v>
      </c>
      <c r="U68" s="352"/>
      <c r="V68" s="352">
        <v>0</v>
      </c>
      <c r="W68" s="352">
        <v>0</v>
      </c>
    </row>
    <row r="69" spans="1:23" ht="15">
      <c r="A69" s="79">
        <v>213</v>
      </c>
      <c r="B69" s="80" t="s">
        <v>90</v>
      </c>
      <c r="C69" s="7">
        <v>5839</v>
      </c>
      <c r="D69" s="334">
        <v>19779683.65584618</v>
      </c>
      <c r="E69" s="33">
        <v>20801326.852000367</v>
      </c>
      <c r="G69" s="335">
        <v>-1021643.1961541884</v>
      </c>
      <c r="H69" s="335">
        <v>-174.9688638729557</v>
      </c>
      <c r="J69" s="350">
        <v>124.9688638729557</v>
      </c>
      <c r="K69" s="351">
        <v>729693.1961541882</v>
      </c>
      <c r="L69" s="352"/>
      <c r="M69" s="350">
        <v>74.9688638729557</v>
      </c>
      <c r="N69" s="352">
        <v>437743.1961541883</v>
      </c>
      <c r="O69" s="352"/>
      <c r="P69" s="352">
        <v>0</v>
      </c>
      <c r="Q69" s="352">
        <v>0</v>
      </c>
      <c r="R69" s="352"/>
      <c r="S69" s="352">
        <v>0</v>
      </c>
      <c r="T69" s="352">
        <v>0</v>
      </c>
      <c r="U69" s="352"/>
      <c r="V69" s="352">
        <v>0</v>
      </c>
      <c r="W69" s="352">
        <v>0</v>
      </c>
    </row>
    <row r="70" spans="1:23" ht="15">
      <c r="A70" s="79">
        <v>304</v>
      </c>
      <c r="B70" s="80" t="s">
        <v>133</v>
      </c>
      <c r="C70" s="7">
        <v>889</v>
      </c>
      <c r="D70" s="334">
        <v>2557751.552351573</v>
      </c>
      <c r="E70" s="33">
        <v>2709264.029431441</v>
      </c>
      <c r="G70" s="335">
        <v>-151512.47707986785</v>
      </c>
      <c r="H70" s="335">
        <v>-170.43023293573435</v>
      </c>
      <c r="J70" s="350">
        <v>120.43023293573435</v>
      </c>
      <c r="K70" s="351">
        <v>107062.47707986784</v>
      </c>
      <c r="L70" s="352"/>
      <c r="M70" s="350">
        <v>70.43023293573435</v>
      </c>
      <c r="N70" s="352">
        <v>62612.47707986784</v>
      </c>
      <c r="O70" s="352"/>
      <c r="P70" s="352">
        <v>0</v>
      </c>
      <c r="Q70" s="352">
        <v>0</v>
      </c>
      <c r="R70" s="352"/>
      <c r="S70" s="352">
        <v>0</v>
      </c>
      <c r="T70" s="352">
        <v>0</v>
      </c>
      <c r="U70" s="352"/>
      <c r="V70" s="352">
        <v>0</v>
      </c>
      <c r="W70" s="352">
        <v>0</v>
      </c>
    </row>
    <row r="71" spans="1:23" ht="15">
      <c r="A71" s="79">
        <v>235</v>
      </c>
      <c r="B71" s="80" t="s">
        <v>101</v>
      </c>
      <c r="C71" s="7">
        <v>8910</v>
      </c>
      <c r="D71" s="334">
        <v>-750100.9730004333</v>
      </c>
      <c r="E71" s="33">
        <v>742027.7867947891</v>
      </c>
      <c r="G71" s="335">
        <v>-1492128.7597952224</v>
      </c>
      <c r="H71" s="335">
        <v>-167.46675194110242</v>
      </c>
      <c r="J71" s="350">
        <v>117.46675194110242</v>
      </c>
      <c r="K71" s="351">
        <v>1046628.7597952225</v>
      </c>
      <c r="L71" s="352"/>
      <c r="M71" s="350">
        <v>67.46675194110242</v>
      </c>
      <c r="N71" s="352">
        <v>601128.7597952225</v>
      </c>
      <c r="O71" s="352"/>
      <c r="P71" s="352">
        <v>0</v>
      </c>
      <c r="Q71" s="352">
        <v>0</v>
      </c>
      <c r="R71" s="352"/>
      <c r="S71" s="352">
        <v>0</v>
      </c>
      <c r="T71" s="352">
        <v>0</v>
      </c>
      <c r="U71" s="352"/>
      <c r="V71" s="352">
        <v>0</v>
      </c>
      <c r="W71" s="352">
        <v>0</v>
      </c>
    </row>
    <row r="72" spans="1:23" ht="15">
      <c r="A72" s="79">
        <v>607</v>
      </c>
      <c r="B72" s="80" t="s">
        <v>216</v>
      </c>
      <c r="C72" s="7">
        <v>4728</v>
      </c>
      <c r="D72" s="334">
        <v>15373337.27938604</v>
      </c>
      <c r="E72" s="33">
        <v>16164104.27972287</v>
      </c>
      <c r="G72" s="335">
        <v>-790767.0003368296</v>
      </c>
      <c r="H72" s="335">
        <v>-167.25190362454094</v>
      </c>
      <c r="J72" s="350">
        <v>117.25190362454094</v>
      </c>
      <c r="K72" s="351">
        <v>554367.0003368296</v>
      </c>
      <c r="L72" s="352"/>
      <c r="M72" s="350">
        <v>67.25190362454094</v>
      </c>
      <c r="N72" s="352">
        <v>317967.0003368296</v>
      </c>
      <c r="O72" s="352"/>
      <c r="P72" s="352">
        <v>0</v>
      </c>
      <c r="Q72" s="352">
        <v>0</v>
      </c>
      <c r="R72" s="352"/>
      <c r="S72" s="352">
        <v>0</v>
      </c>
      <c r="T72" s="352">
        <v>0</v>
      </c>
      <c r="U72" s="352"/>
      <c r="V72" s="352">
        <v>0</v>
      </c>
      <c r="W72" s="352">
        <v>0</v>
      </c>
    </row>
    <row r="73" spans="1:23" ht="15">
      <c r="A73" s="79">
        <v>892</v>
      </c>
      <c r="B73" s="80" t="s">
        <v>300</v>
      </c>
      <c r="C73" s="7">
        <v>3569</v>
      </c>
      <c r="D73" s="334">
        <v>9654170.250549328</v>
      </c>
      <c r="E73" s="33">
        <v>10246677.966044236</v>
      </c>
      <c r="G73" s="335">
        <v>-592507.7154949084</v>
      </c>
      <c r="H73" s="335">
        <v>-166.01505057296396</v>
      </c>
      <c r="J73" s="350">
        <v>116.01505057296396</v>
      </c>
      <c r="K73" s="351">
        <v>414057.7154949084</v>
      </c>
      <c r="L73" s="352"/>
      <c r="M73" s="350">
        <v>66.01505057296396</v>
      </c>
      <c r="N73" s="352">
        <v>235607.71549490836</v>
      </c>
      <c r="O73" s="352"/>
      <c r="P73" s="352">
        <v>0</v>
      </c>
      <c r="Q73" s="352">
        <v>0</v>
      </c>
      <c r="R73" s="352"/>
      <c r="S73" s="352">
        <v>0</v>
      </c>
      <c r="T73" s="352">
        <v>0</v>
      </c>
      <c r="U73" s="352"/>
      <c r="V73" s="352">
        <v>0</v>
      </c>
      <c r="W73" s="352">
        <v>0</v>
      </c>
    </row>
    <row r="74" spans="1:23" ht="15">
      <c r="A74" s="79">
        <v>584</v>
      </c>
      <c r="B74" s="80" t="s">
        <v>206</v>
      </c>
      <c r="C74" s="7">
        <v>2923</v>
      </c>
      <c r="D74" s="334">
        <v>11128596.812989295</v>
      </c>
      <c r="E74" s="33">
        <v>11595808.281181335</v>
      </c>
      <c r="G74" s="335">
        <v>-467211.4681920409</v>
      </c>
      <c r="H74" s="335">
        <v>-159.83970858434517</v>
      </c>
      <c r="J74" s="350">
        <v>109.83970858434517</v>
      </c>
      <c r="K74" s="351">
        <v>321061.4681920409</v>
      </c>
      <c r="L74" s="352"/>
      <c r="M74" s="350">
        <v>59.839708584345175</v>
      </c>
      <c r="N74" s="352">
        <v>174911.46819204095</v>
      </c>
      <c r="O74" s="352"/>
      <c r="P74" s="352">
        <v>0</v>
      </c>
      <c r="Q74" s="352">
        <v>0</v>
      </c>
      <c r="R74" s="352"/>
      <c r="S74" s="352">
        <v>0</v>
      </c>
      <c r="T74" s="352">
        <v>0</v>
      </c>
      <c r="U74" s="352"/>
      <c r="V74" s="352">
        <v>0</v>
      </c>
      <c r="W74" s="352">
        <v>0</v>
      </c>
    </row>
    <row r="75" spans="1:23" ht="15">
      <c r="A75" s="79">
        <v>834</v>
      </c>
      <c r="B75" s="80" t="s">
        <v>282</v>
      </c>
      <c r="C75" s="7">
        <v>6542</v>
      </c>
      <c r="D75" s="334">
        <v>14295356.952736292</v>
      </c>
      <c r="E75" s="33">
        <v>15339699.434912363</v>
      </c>
      <c r="G75" s="335">
        <v>-1044342.482176071</v>
      </c>
      <c r="H75" s="335">
        <v>-159.63657630328203</v>
      </c>
      <c r="J75" s="350">
        <v>109.63657630328203</v>
      </c>
      <c r="K75" s="351">
        <v>717242.482176071</v>
      </c>
      <c r="L75" s="352"/>
      <c r="M75" s="350">
        <v>59.63657630328203</v>
      </c>
      <c r="N75" s="352">
        <v>390142.48217607103</v>
      </c>
      <c r="O75" s="352"/>
      <c r="P75" s="352">
        <v>0</v>
      </c>
      <c r="Q75" s="352">
        <v>0</v>
      </c>
      <c r="R75" s="352"/>
      <c r="S75" s="352">
        <v>0</v>
      </c>
      <c r="T75" s="352">
        <v>0</v>
      </c>
      <c r="U75" s="352"/>
      <c r="V75" s="352">
        <v>0</v>
      </c>
      <c r="W75" s="352">
        <v>0</v>
      </c>
    </row>
    <row r="76" spans="1:23" ht="15">
      <c r="A76" s="79">
        <v>423</v>
      </c>
      <c r="B76" s="80" t="s">
        <v>156</v>
      </c>
      <c r="C76" s="7">
        <v>17023</v>
      </c>
      <c r="D76" s="334">
        <v>18162825.059350282</v>
      </c>
      <c r="E76" s="33">
        <v>20840798.280432485</v>
      </c>
      <c r="G76" s="335">
        <v>-2677973.221082203</v>
      </c>
      <c r="H76" s="335">
        <v>-157.31499859497168</v>
      </c>
      <c r="J76" s="350">
        <v>107.31499859497168</v>
      </c>
      <c r="K76" s="351">
        <v>1826823.2210822029</v>
      </c>
      <c r="L76" s="352"/>
      <c r="M76" s="350">
        <v>57.314998594971684</v>
      </c>
      <c r="N76" s="352">
        <v>975673.221082203</v>
      </c>
      <c r="O76" s="352"/>
      <c r="P76" s="352">
        <v>0</v>
      </c>
      <c r="Q76" s="352">
        <v>0</v>
      </c>
      <c r="R76" s="352"/>
      <c r="S76" s="352">
        <v>0</v>
      </c>
      <c r="T76" s="352">
        <v>0</v>
      </c>
      <c r="U76" s="352"/>
      <c r="V76" s="352">
        <v>0</v>
      </c>
      <c r="W76" s="352">
        <v>0</v>
      </c>
    </row>
    <row r="77" spans="1:23" ht="15">
      <c r="A77" s="79">
        <v>416</v>
      </c>
      <c r="B77" s="80" t="s">
        <v>151</v>
      </c>
      <c r="C77" s="7">
        <v>3059</v>
      </c>
      <c r="D77" s="334">
        <v>6189747.595709114</v>
      </c>
      <c r="E77" s="33">
        <v>6651672.078765312</v>
      </c>
      <c r="G77" s="335">
        <v>-461924.4830561979</v>
      </c>
      <c r="H77" s="335">
        <v>-151.00506147636412</v>
      </c>
      <c r="J77" s="350">
        <v>101.00506147636412</v>
      </c>
      <c r="K77" s="351">
        <v>308974.4830561978</v>
      </c>
      <c r="L77" s="352"/>
      <c r="M77" s="350">
        <v>51.00506147636412</v>
      </c>
      <c r="N77" s="352">
        <v>156024.48305619785</v>
      </c>
      <c r="O77" s="352"/>
      <c r="P77" s="352">
        <v>0</v>
      </c>
      <c r="Q77" s="352">
        <v>0</v>
      </c>
      <c r="R77" s="352"/>
      <c r="S77" s="352">
        <v>0</v>
      </c>
      <c r="T77" s="352">
        <v>0</v>
      </c>
      <c r="U77" s="352"/>
      <c r="V77" s="352">
        <v>0</v>
      </c>
      <c r="W77" s="352">
        <v>0</v>
      </c>
    </row>
    <row r="78" spans="1:23" ht="15">
      <c r="A78" s="79">
        <v>139</v>
      </c>
      <c r="B78" s="80" t="s">
        <v>60</v>
      </c>
      <c r="C78" s="7">
        <v>9574</v>
      </c>
      <c r="D78" s="334">
        <v>26405296.61468785</v>
      </c>
      <c r="E78" s="33">
        <v>27838009.70479985</v>
      </c>
      <c r="G78" s="335">
        <v>-1432713.0901120007</v>
      </c>
      <c r="H78" s="335">
        <v>-149.6462387833717</v>
      </c>
      <c r="J78" s="350">
        <v>99.6462387833717</v>
      </c>
      <c r="K78" s="351">
        <v>954013.0901120007</v>
      </c>
      <c r="L78" s="352"/>
      <c r="M78" s="350">
        <v>49.6462387833717</v>
      </c>
      <c r="N78" s="352">
        <v>475313.09011200065</v>
      </c>
      <c r="O78" s="352"/>
      <c r="P78" s="352">
        <v>0</v>
      </c>
      <c r="Q78" s="352">
        <v>0</v>
      </c>
      <c r="R78" s="352"/>
      <c r="S78" s="352">
        <v>0</v>
      </c>
      <c r="T78" s="352">
        <v>0</v>
      </c>
      <c r="U78" s="352"/>
      <c r="V78" s="352">
        <v>0</v>
      </c>
      <c r="W78" s="352">
        <v>0</v>
      </c>
    </row>
    <row r="79" spans="1:23" ht="15">
      <c r="A79" s="79">
        <v>853</v>
      </c>
      <c r="B79" s="80" t="s">
        <v>291</v>
      </c>
      <c r="C79" s="7">
        <v>180225</v>
      </c>
      <c r="D79" s="334">
        <v>215668705.2927805</v>
      </c>
      <c r="E79" s="33">
        <v>241831464.72945917</v>
      </c>
      <c r="G79" s="335">
        <v>-26162759.436678678</v>
      </c>
      <c r="H79" s="335">
        <v>-145.16720453143947</v>
      </c>
      <c r="J79" s="350">
        <v>95.16720453143947</v>
      </c>
      <c r="K79" s="351">
        <v>17151509.436678678</v>
      </c>
      <c r="L79" s="352"/>
      <c r="M79" s="350">
        <v>45.16720453143947</v>
      </c>
      <c r="N79" s="352">
        <v>8140259.436678678</v>
      </c>
      <c r="O79" s="352"/>
      <c r="P79" s="352">
        <v>0</v>
      </c>
      <c r="Q79" s="352">
        <v>0</v>
      </c>
      <c r="R79" s="352"/>
      <c r="S79" s="352">
        <v>0</v>
      </c>
      <c r="T79" s="352">
        <v>0</v>
      </c>
      <c r="U79" s="352"/>
      <c r="V79" s="352">
        <v>0</v>
      </c>
      <c r="W79" s="352">
        <v>0</v>
      </c>
    </row>
    <row r="80" spans="1:23" ht="15">
      <c r="A80" s="79">
        <v>747</v>
      </c>
      <c r="B80" s="80" t="s">
        <v>260</v>
      </c>
      <c r="C80" s="7">
        <v>1641</v>
      </c>
      <c r="D80" s="334">
        <v>6055477.080442093</v>
      </c>
      <c r="E80" s="33">
        <v>6293650.297032915</v>
      </c>
      <c r="G80" s="335">
        <v>-238173.21659082174</v>
      </c>
      <c r="H80" s="335">
        <v>-145.13907165802667</v>
      </c>
      <c r="J80" s="350">
        <v>95.13907165802667</v>
      </c>
      <c r="K80" s="351">
        <v>156123.21659082177</v>
      </c>
      <c r="L80" s="352"/>
      <c r="M80" s="350">
        <v>45.139071658026666</v>
      </c>
      <c r="N80" s="352">
        <v>74073.21659082176</v>
      </c>
      <c r="O80" s="352"/>
      <c r="P80" s="352">
        <v>0</v>
      </c>
      <c r="Q80" s="352">
        <v>0</v>
      </c>
      <c r="R80" s="352"/>
      <c r="S80" s="352">
        <v>0</v>
      </c>
      <c r="T80" s="352">
        <v>0</v>
      </c>
      <c r="U80" s="352"/>
      <c r="V80" s="352">
        <v>0</v>
      </c>
      <c r="W80" s="352">
        <v>0</v>
      </c>
    </row>
    <row r="81" spans="1:23" ht="15">
      <c r="A81" s="79">
        <v>108</v>
      </c>
      <c r="B81" s="80" t="s">
        <v>57</v>
      </c>
      <c r="C81" s="7">
        <v>10500</v>
      </c>
      <c r="D81" s="334">
        <v>21638100.615328204</v>
      </c>
      <c r="E81" s="33">
        <v>23157122.570786387</v>
      </c>
      <c r="G81" s="335">
        <v>-1519021.9554581828</v>
      </c>
      <c r="H81" s="335">
        <v>-144.66875766268407</v>
      </c>
      <c r="J81" s="350">
        <v>94.66875766268407</v>
      </c>
      <c r="K81" s="351">
        <v>994021.9554581827</v>
      </c>
      <c r="L81" s="352"/>
      <c r="M81" s="350">
        <v>44.66875766268407</v>
      </c>
      <c r="N81" s="352">
        <v>469021.9554581828</v>
      </c>
      <c r="O81" s="352"/>
      <c r="P81" s="352">
        <v>0</v>
      </c>
      <c r="Q81" s="352">
        <v>0</v>
      </c>
      <c r="R81" s="352"/>
      <c r="S81" s="352">
        <v>0</v>
      </c>
      <c r="T81" s="352">
        <v>0</v>
      </c>
      <c r="U81" s="352"/>
      <c r="V81" s="352">
        <v>0</v>
      </c>
      <c r="W81" s="352">
        <v>0</v>
      </c>
    </row>
    <row r="82" spans="1:23" ht="15">
      <c r="A82" s="79">
        <v>531</v>
      </c>
      <c r="B82" s="80" t="s">
        <v>187</v>
      </c>
      <c r="C82" s="7">
        <v>5747</v>
      </c>
      <c r="D82" s="334">
        <v>11605435.994533146</v>
      </c>
      <c r="E82" s="33">
        <v>12422214.712347299</v>
      </c>
      <c r="G82" s="335">
        <v>-816778.7178141531</v>
      </c>
      <c r="H82" s="335">
        <v>-142.12262359738176</v>
      </c>
      <c r="J82" s="350">
        <v>92.12262359738176</v>
      </c>
      <c r="K82" s="351">
        <v>529428.717814153</v>
      </c>
      <c r="L82" s="352"/>
      <c r="M82" s="350">
        <v>42.12262359738176</v>
      </c>
      <c r="N82" s="352">
        <v>242078.71781415297</v>
      </c>
      <c r="O82" s="352"/>
      <c r="P82" s="352">
        <v>0</v>
      </c>
      <c r="Q82" s="352">
        <v>0</v>
      </c>
      <c r="R82" s="352"/>
      <c r="S82" s="352">
        <v>0</v>
      </c>
      <c r="T82" s="352">
        <v>0</v>
      </c>
      <c r="U82" s="352"/>
      <c r="V82" s="352">
        <v>0</v>
      </c>
      <c r="W82" s="352">
        <v>0</v>
      </c>
    </row>
    <row r="83" spans="1:23" ht="15">
      <c r="A83" s="79">
        <v>317</v>
      </c>
      <c r="B83" s="80" t="s">
        <v>138</v>
      </c>
      <c r="C83" s="7">
        <v>2760</v>
      </c>
      <c r="D83" s="334">
        <v>10750488.19701573</v>
      </c>
      <c r="E83" s="33">
        <v>11141305.588926446</v>
      </c>
      <c r="G83" s="335">
        <v>-390817.391910715</v>
      </c>
      <c r="H83" s="335">
        <v>-141.60050431547646</v>
      </c>
      <c r="J83" s="350">
        <v>91.60050431547646</v>
      </c>
      <c r="K83" s="351">
        <v>252817.39191071503</v>
      </c>
      <c r="L83" s="352"/>
      <c r="M83" s="350">
        <v>41.600504315476456</v>
      </c>
      <c r="N83" s="352">
        <v>114817.39191071501</v>
      </c>
      <c r="O83" s="352"/>
      <c r="P83" s="352">
        <v>0</v>
      </c>
      <c r="Q83" s="352">
        <v>0</v>
      </c>
      <c r="R83" s="352"/>
      <c r="S83" s="352">
        <v>0</v>
      </c>
      <c r="T83" s="352">
        <v>0</v>
      </c>
      <c r="U83" s="352"/>
      <c r="V83" s="352">
        <v>0</v>
      </c>
      <c r="W83" s="352">
        <v>0</v>
      </c>
    </row>
    <row r="84" spans="1:23" ht="15">
      <c r="A84" s="79">
        <v>783</v>
      </c>
      <c r="B84" s="80" t="s">
        <v>275</v>
      </c>
      <c r="C84" s="7">
        <v>4631</v>
      </c>
      <c r="D84" s="334">
        <v>6980717.674458253</v>
      </c>
      <c r="E84" s="33">
        <v>7623310.267961698</v>
      </c>
      <c r="G84" s="335">
        <v>-642592.5935034445</v>
      </c>
      <c r="H84" s="335">
        <v>-138.75892755418795</v>
      </c>
      <c r="J84" s="350">
        <v>88.75892755418795</v>
      </c>
      <c r="K84" s="351">
        <v>411042.5935034444</v>
      </c>
      <c r="L84" s="352"/>
      <c r="M84" s="350">
        <v>38.75892755418795</v>
      </c>
      <c r="N84" s="352">
        <v>179492.5935034444</v>
      </c>
      <c r="O84" s="352"/>
      <c r="P84" s="352">
        <v>0</v>
      </c>
      <c r="Q84" s="352">
        <v>0</v>
      </c>
      <c r="R84" s="352"/>
      <c r="S84" s="352">
        <v>0</v>
      </c>
      <c r="T84" s="352">
        <v>0</v>
      </c>
      <c r="U84" s="352"/>
      <c r="V84" s="352">
        <v>0</v>
      </c>
      <c r="W84" s="352">
        <v>0</v>
      </c>
    </row>
    <row r="85" spans="1:23" ht="15">
      <c r="A85" s="79">
        <v>931</v>
      </c>
      <c r="B85" s="80" t="s">
        <v>313</v>
      </c>
      <c r="C85" s="7">
        <v>6957</v>
      </c>
      <c r="D85" s="334">
        <v>23145302.960279927</v>
      </c>
      <c r="E85" s="33">
        <v>24108482.90624427</v>
      </c>
      <c r="G85" s="335">
        <v>-963179.9459643438</v>
      </c>
      <c r="H85" s="335">
        <v>-138.44759895994594</v>
      </c>
      <c r="J85" s="350">
        <v>88.44759895994594</v>
      </c>
      <c r="K85" s="351">
        <v>615329.9459643438</v>
      </c>
      <c r="L85" s="352"/>
      <c r="M85" s="350">
        <v>38.447598959945935</v>
      </c>
      <c r="N85" s="352">
        <v>267479.94596434385</v>
      </c>
      <c r="O85" s="352"/>
      <c r="P85" s="352">
        <v>0</v>
      </c>
      <c r="Q85" s="352">
        <v>0</v>
      </c>
      <c r="R85" s="352"/>
      <c r="S85" s="352">
        <v>0</v>
      </c>
      <c r="T85" s="352">
        <v>0</v>
      </c>
      <c r="U85" s="352"/>
      <c r="V85" s="352">
        <v>0</v>
      </c>
      <c r="W85" s="352">
        <v>0</v>
      </c>
    </row>
    <row r="86" spans="1:23" ht="15">
      <c r="A86" s="79">
        <v>82</v>
      </c>
      <c r="B86" s="80" t="s">
        <v>45</v>
      </c>
      <c r="C86" s="7">
        <v>9720</v>
      </c>
      <c r="D86" s="334">
        <v>11326278.91562725</v>
      </c>
      <c r="E86" s="33">
        <v>12652042.09101831</v>
      </c>
      <c r="G86" s="335">
        <v>-1325763.1753910594</v>
      </c>
      <c r="H86" s="335">
        <v>-136.39538841471804</v>
      </c>
      <c r="J86" s="350">
        <v>86.39538841471804</v>
      </c>
      <c r="K86" s="351">
        <v>839763.1753910594</v>
      </c>
      <c r="L86" s="352"/>
      <c r="M86" s="350">
        <v>36.39538841471804</v>
      </c>
      <c r="N86" s="352">
        <v>353763.17539105937</v>
      </c>
      <c r="O86" s="352"/>
      <c r="P86" s="352">
        <v>0</v>
      </c>
      <c r="Q86" s="352">
        <v>0</v>
      </c>
      <c r="R86" s="352"/>
      <c r="S86" s="352">
        <v>0</v>
      </c>
      <c r="T86" s="352">
        <v>0</v>
      </c>
      <c r="U86" s="352"/>
      <c r="V86" s="352">
        <v>0</v>
      </c>
      <c r="W86" s="352">
        <v>0</v>
      </c>
    </row>
    <row r="87" spans="1:23" ht="15">
      <c r="A87" s="79">
        <v>407</v>
      </c>
      <c r="B87" s="80" t="s">
        <v>148</v>
      </c>
      <c r="C87" s="7">
        <v>2829</v>
      </c>
      <c r="D87" s="334">
        <v>6953242.542232917</v>
      </c>
      <c r="E87" s="33">
        <v>7329800.972052886</v>
      </c>
      <c r="G87" s="335">
        <v>-376558.42981996946</v>
      </c>
      <c r="H87" s="335">
        <v>-133.10654995403658</v>
      </c>
      <c r="J87" s="350">
        <v>83.10654995403658</v>
      </c>
      <c r="K87" s="351">
        <v>235108.4298199695</v>
      </c>
      <c r="L87" s="352"/>
      <c r="M87" s="350">
        <v>33.10654995403658</v>
      </c>
      <c r="N87" s="352">
        <v>93658.42981996949</v>
      </c>
      <c r="O87" s="352"/>
      <c r="P87" s="352">
        <v>0</v>
      </c>
      <c r="Q87" s="352">
        <v>0</v>
      </c>
      <c r="R87" s="352"/>
      <c r="S87" s="352">
        <v>0</v>
      </c>
      <c r="T87" s="352">
        <v>0</v>
      </c>
      <c r="U87" s="352"/>
      <c r="V87" s="352">
        <v>0</v>
      </c>
      <c r="W87" s="352">
        <v>0</v>
      </c>
    </row>
    <row r="88" spans="1:23" ht="15">
      <c r="A88" s="79">
        <v>545</v>
      </c>
      <c r="B88" s="80" t="s">
        <v>194</v>
      </c>
      <c r="C88" s="7">
        <v>9380</v>
      </c>
      <c r="D88" s="334">
        <v>23772198.349882614</v>
      </c>
      <c r="E88" s="33">
        <v>25020407.118815932</v>
      </c>
      <c r="G88" s="335">
        <v>-1248208.7689333186</v>
      </c>
      <c r="H88" s="335">
        <v>-133.0712973276459</v>
      </c>
      <c r="J88" s="350">
        <v>83.07129732764591</v>
      </c>
      <c r="K88" s="351">
        <v>779208.7689333187</v>
      </c>
      <c r="L88" s="352"/>
      <c r="M88" s="350">
        <v>33.07129732764591</v>
      </c>
      <c r="N88" s="352">
        <v>310208.7689333186</v>
      </c>
      <c r="O88" s="352"/>
      <c r="P88" s="352">
        <v>0</v>
      </c>
      <c r="Q88" s="352">
        <v>0</v>
      </c>
      <c r="R88" s="352"/>
      <c r="S88" s="352">
        <v>0</v>
      </c>
      <c r="T88" s="352">
        <v>0</v>
      </c>
      <c r="U88" s="352"/>
      <c r="V88" s="352">
        <v>0</v>
      </c>
      <c r="W88" s="352">
        <v>0</v>
      </c>
    </row>
    <row r="89" spans="1:23" ht="15">
      <c r="A89" s="79">
        <v>495</v>
      </c>
      <c r="B89" s="80" t="s">
        <v>177</v>
      </c>
      <c r="C89" s="7">
        <v>1816</v>
      </c>
      <c r="D89" s="334">
        <v>7196673.6339054</v>
      </c>
      <c r="E89" s="33">
        <v>7437867.856967209</v>
      </c>
      <c r="G89" s="335">
        <v>-241194.22306180932</v>
      </c>
      <c r="H89" s="335">
        <v>-132.81620212654698</v>
      </c>
      <c r="J89" s="350">
        <v>82.81620212654698</v>
      </c>
      <c r="K89" s="351">
        <v>150394.22306180932</v>
      </c>
      <c r="L89" s="352"/>
      <c r="M89" s="350">
        <v>32.81620212654698</v>
      </c>
      <c r="N89" s="352">
        <v>59594.22306180932</v>
      </c>
      <c r="O89" s="352"/>
      <c r="P89" s="352">
        <v>0</v>
      </c>
      <c r="Q89" s="352">
        <v>0</v>
      </c>
      <c r="R89" s="352"/>
      <c r="S89" s="352">
        <v>0</v>
      </c>
      <c r="T89" s="352">
        <v>0</v>
      </c>
      <c r="U89" s="352"/>
      <c r="V89" s="352">
        <v>0</v>
      </c>
      <c r="W89" s="352">
        <v>0</v>
      </c>
    </row>
    <row r="90" spans="1:23" ht="15">
      <c r="A90" s="79">
        <v>290</v>
      </c>
      <c r="B90" s="80" t="s">
        <v>128</v>
      </c>
      <c r="C90" s="7">
        <v>9240</v>
      </c>
      <c r="D90" s="334">
        <v>32629248.847415872</v>
      </c>
      <c r="E90" s="33">
        <v>33851653.23300402</v>
      </c>
      <c r="G90" s="335">
        <v>-1222404.3855881467</v>
      </c>
      <c r="H90" s="335">
        <v>-132.29484692512412</v>
      </c>
      <c r="J90" s="350">
        <v>82.29484692512412</v>
      </c>
      <c r="K90" s="351">
        <v>760404.3855881469</v>
      </c>
      <c r="L90" s="352"/>
      <c r="M90" s="350">
        <v>32.29484692512412</v>
      </c>
      <c r="N90" s="352">
        <v>298404.38558814686</v>
      </c>
      <c r="O90" s="352"/>
      <c r="P90" s="352">
        <v>0</v>
      </c>
      <c r="Q90" s="352">
        <v>0</v>
      </c>
      <c r="R90" s="352"/>
      <c r="S90" s="352">
        <v>0</v>
      </c>
      <c r="T90" s="352">
        <v>0</v>
      </c>
      <c r="U90" s="352"/>
      <c r="V90" s="352">
        <v>0</v>
      </c>
      <c r="W90" s="352">
        <v>0</v>
      </c>
    </row>
    <row r="91" spans="1:23" ht="15">
      <c r="A91" s="79">
        <v>430</v>
      </c>
      <c r="B91" s="80" t="s">
        <v>159</v>
      </c>
      <c r="C91" s="7">
        <v>16737</v>
      </c>
      <c r="D91" s="334">
        <v>42048650.86943462</v>
      </c>
      <c r="E91" s="33">
        <v>44261100.1731918</v>
      </c>
      <c r="G91" s="335">
        <v>-2212449.3037571833</v>
      </c>
      <c r="H91" s="335">
        <v>-132.18912013844675</v>
      </c>
      <c r="J91" s="350">
        <v>82.18912013844675</v>
      </c>
      <c r="K91" s="351">
        <v>1375599.3037571833</v>
      </c>
      <c r="L91" s="352"/>
      <c r="M91" s="350">
        <v>32.189120138446754</v>
      </c>
      <c r="N91" s="352">
        <v>538749.3037571834</v>
      </c>
      <c r="O91" s="352"/>
      <c r="P91" s="352">
        <v>0</v>
      </c>
      <c r="Q91" s="352">
        <v>0</v>
      </c>
      <c r="R91" s="352"/>
      <c r="S91" s="352">
        <v>0</v>
      </c>
      <c r="T91" s="352">
        <v>0</v>
      </c>
      <c r="U91" s="352"/>
      <c r="V91" s="352">
        <v>0</v>
      </c>
      <c r="W91" s="352">
        <v>0</v>
      </c>
    </row>
    <row r="92" spans="1:23" ht="15">
      <c r="A92" s="79">
        <v>202</v>
      </c>
      <c r="B92" s="80" t="s">
        <v>85</v>
      </c>
      <c r="C92" s="7">
        <v>31363</v>
      </c>
      <c r="D92" s="334">
        <v>30516426.019126616</v>
      </c>
      <c r="E92" s="33">
        <v>34654228.903956555</v>
      </c>
      <c r="G92" s="335">
        <v>-4137802.8848299384</v>
      </c>
      <c r="H92" s="335">
        <v>-131.93262394636795</v>
      </c>
      <c r="J92" s="350">
        <v>81.93262394636795</v>
      </c>
      <c r="K92" s="351">
        <v>2569652.884829938</v>
      </c>
      <c r="L92" s="352"/>
      <c r="M92" s="350">
        <v>31.932623946367954</v>
      </c>
      <c r="N92" s="352">
        <v>1001502.8848299382</v>
      </c>
      <c r="O92" s="352"/>
      <c r="P92" s="352">
        <v>0</v>
      </c>
      <c r="Q92" s="352">
        <v>0</v>
      </c>
      <c r="R92" s="352"/>
      <c r="S92" s="352">
        <v>0</v>
      </c>
      <c r="T92" s="352">
        <v>0</v>
      </c>
      <c r="U92" s="352"/>
      <c r="V92" s="352">
        <v>0</v>
      </c>
      <c r="W92" s="352">
        <v>0</v>
      </c>
    </row>
    <row r="93" spans="1:23" ht="15">
      <c r="A93" s="79">
        <v>684</v>
      </c>
      <c r="B93" s="80" t="s">
        <v>238</v>
      </c>
      <c r="C93" s="7">
        <v>39842</v>
      </c>
      <c r="D93" s="334">
        <v>49022019.10882828</v>
      </c>
      <c r="E93" s="33">
        <v>54135303.937512055</v>
      </c>
      <c r="G93" s="335">
        <v>-5113284.828683779</v>
      </c>
      <c r="H93" s="335">
        <v>-128.3390600041107</v>
      </c>
      <c r="J93" s="350">
        <v>78.3390600041107</v>
      </c>
      <c r="K93" s="351">
        <v>3121184.8286837786</v>
      </c>
      <c r="L93" s="352"/>
      <c r="M93" s="350">
        <v>28.339060004110706</v>
      </c>
      <c r="N93" s="352">
        <v>1129084.8286837789</v>
      </c>
      <c r="O93" s="352"/>
      <c r="P93" s="352">
        <v>0</v>
      </c>
      <c r="Q93" s="352">
        <v>0</v>
      </c>
      <c r="R93" s="352"/>
      <c r="S93" s="352">
        <v>0</v>
      </c>
      <c r="T93" s="352">
        <v>0</v>
      </c>
      <c r="U93" s="352"/>
      <c r="V93" s="352">
        <v>0</v>
      </c>
      <c r="W93" s="352">
        <v>0</v>
      </c>
    </row>
    <row r="94" spans="1:23" ht="15">
      <c r="A94" s="79">
        <v>934</v>
      </c>
      <c r="B94" s="80" t="s">
        <v>314</v>
      </c>
      <c r="C94" s="7">
        <v>3205</v>
      </c>
      <c r="D94" s="334">
        <v>8981934.470467363</v>
      </c>
      <c r="E94" s="33">
        <v>9385557.859782666</v>
      </c>
      <c r="G94" s="335">
        <v>-403623.3893153034</v>
      </c>
      <c r="H94" s="335">
        <v>-125.93553488777017</v>
      </c>
      <c r="J94" s="350">
        <v>75.93553488777017</v>
      </c>
      <c r="K94" s="351">
        <v>243373.38931530342</v>
      </c>
      <c r="L94" s="352"/>
      <c r="M94" s="350">
        <v>25.935534887770174</v>
      </c>
      <c r="N94" s="352">
        <v>83123.38931530342</v>
      </c>
      <c r="O94" s="352"/>
      <c r="P94" s="352">
        <v>0</v>
      </c>
      <c r="Q94" s="352">
        <v>0</v>
      </c>
      <c r="R94" s="352"/>
      <c r="S94" s="352">
        <v>0</v>
      </c>
      <c r="T94" s="352">
        <v>0</v>
      </c>
      <c r="U94" s="352"/>
      <c r="V94" s="352">
        <v>0</v>
      </c>
      <c r="W94" s="352">
        <v>0</v>
      </c>
    </row>
    <row r="95" spans="1:23" ht="15">
      <c r="A95" s="79">
        <v>142</v>
      </c>
      <c r="B95" s="80" t="s">
        <v>62</v>
      </c>
      <c r="C95" s="7">
        <v>6955</v>
      </c>
      <c r="D95" s="334">
        <v>15114565.484424856</v>
      </c>
      <c r="E95" s="33">
        <v>15984706.244241843</v>
      </c>
      <c r="G95" s="335">
        <v>-870140.7598169874</v>
      </c>
      <c r="H95" s="335">
        <v>-125.11010205851724</v>
      </c>
      <c r="J95" s="350">
        <v>75.11010205851724</v>
      </c>
      <c r="K95" s="351">
        <v>522390.75981698744</v>
      </c>
      <c r="L95" s="352"/>
      <c r="M95" s="350">
        <v>25.110102058517242</v>
      </c>
      <c r="N95" s="352">
        <v>174640.7598169874</v>
      </c>
      <c r="O95" s="352"/>
      <c r="P95" s="352">
        <v>0</v>
      </c>
      <c r="Q95" s="352">
        <v>0</v>
      </c>
      <c r="R95" s="352"/>
      <c r="S95" s="352">
        <v>0</v>
      </c>
      <c r="T95" s="352">
        <v>0</v>
      </c>
      <c r="U95" s="352"/>
      <c r="V95" s="352">
        <v>0</v>
      </c>
      <c r="W95" s="352">
        <v>0</v>
      </c>
    </row>
    <row r="96" spans="1:23" ht="15">
      <c r="A96" s="79">
        <v>504</v>
      </c>
      <c r="B96" s="80" t="s">
        <v>182</v>
      </c>
      <c r="C96" s="7">
        <v>1992</v>
      </c>
      <c r="D96" s="334">
        <v>4928635.711587499</v>
      </c>
      <c r="E96" s="33">
        <v>5177817.627836028</v>
      </c>
      <c r="G96" s="335">
        <v>-249181.91624852922</v>
      </c>
      <c r="H96" s="335">
        <v>-125.09132341793635</v>
      </c>
      <c r="J96" s="350">
        <v>75.09132341793635</v>
      </c>
      <c r="K96" s="351">
        <v>149581.91624852922</v>
      </c>
      <c r="L96" s="352"/>
      <c r="M96" s="350">
        <v>25.09132341793635</v>
      </c>
      <c r="N96" s="352">
        <v>49981.91624852921</v>
      </c>
      <c r="O96" s="352"/>
      <c r="P96" s="352">
        <v>0</v>
      </c>
      <c r="Q96" s="352">
        <v>0</v>
      </c>
      <c r="R96" s="352"/>
      <c r="S96" s="352">
        <v>0</v>
      </c>
      <c r="T96" s="352">
        <v>0</v>
      </c>
      <c r="U96" s="352"/>
      <c r="V96" s="352">
        <v>0</v>
      </c>
      <c r="W96" s="352">
        <v>0</v>
      </c>
    </row>
    <row r="97" spans="1:23" ht="15">
      <c r="A97" s="79">
        <v>436</v>
      </c>
      <c r="B97" s="80" t="s">
        <v>163</v>
      </c>
      <c r="C97" s="7">
        <v>2059</v>
      </c>
      <c r="D97" s="334">
        <v>6445368.409039911</v>
      </c>
      <c r="E97" s="33">
        <v>6697496.941293129</v>
      </c>
      <c r="G97" s="335">
        <v>-252128.53225321788</v>
      </c>
      <c r="H97" s="335">
        <v>-122.4519340714997</v>
      </c>
      <c r="J97" s="350">
        <v>72.4519340714997</v>
      </c>
      <c r="K97" s="351">
        <v>149178.53225321788</v>
      </c>
      <c r="L97" s="352"/>
      <c r="M97" s="350">
        <v>22.451934071499707</v>
      </c>
      <c r="N97" s="352">
        <v>46228.5322532179</v>
      </c>
      <c r="O97" s="352"/>
      <c r="P97" s="352">
        <v>0</v>
      </c>
      <c r="Q97" s="352">
        <v>0</v>
      </c>
      <c r="R97" s="352"/>
      <c r="S97" s="352">
        <v>0</v>
      </c>
      <c r="T97" s="352">
        <v>0</v>
      </c>
      <c r="U97" s="352"/>
      <c r="V97" s="352">
        <v>0</v>
      </c>
      <c r="W97" s="352">
        <v>0</v>
      </c>
    </row>
    <row r="98" spans="1:23" ht="15">
      <c r="A98" s="79">
        <v>738</v>
      </c>
      <c r="B98" s="80" t="s">
        <v>254</v>
      </c>
      <c r="C98" s="7">
        <v>3033</v>
      </c>
      <c r="D98" s="334">
        <v>5433180.98003395</v>
      </c>
      <c r="E98" s="33">
        <v>5801835.3036107235</v>
      </c>
      <c r="G98" s="335">
        <v>-368654.3235767735</v>
      </c>
      <c r="H98" s="335">
        <v>-121.54774928347297</v>
      </c>
      <c r="J98" s="350">
        <v>71.54774928347297</v>
      </c>
      <c r="K98" s="351">
        <v>217004.32357677352</v>
      </c>
      <c r="L98" s="352"/>
      <c r="M98" s="350">
        <v>21.547749283472967</v>
      </c>
      <c r="N98" s="352">
        <v>65354.32357677351</v>
      </c>
      <c r="O98" s="352"/>
      <c r="P98" s="352">
        <v>0</v>
      </c>
      <c r="Q98" s="352">
        <v>0</v>
      </c>
      <c r="R98" s="352"/>
      <c r="S98" s="352">
        <v>0</v>
      </c>
      <c r="T98" s="352">
        <v>0</v>
      </c>
      <c r="U98" s="352"/>
      <c r="V98" s="352">
        <v>0</v>
      </c>
      <c r="W98" s="352">
        <v>0</v>
      </c>
    </row>
    <row r="99" spans="1:23" ht="15">
      <c r="A99" s="79">
        <v>434</v>
      </c>
      <c r="B99" s="80" t="s">
        <v>161</v>
      </c>
      <c r="C99" s="7">
        <v>15519</v>
      </c>
      <c r="D99" s="334">
        <v>25337664.44386279</v>
      </c>
      <c r="E99" s="33">
        <v>27202548.11071042</v>
      </c>
      <c r="G99" s="335">
        <v>-1864883.6668476313</v>
      </c>
      <c r="H99" s="335">
        <v>-120.16777284925777</v>
      </c>
      <c r="J99" s="350">
        <v>70.16777284925777</v>
      </c>
      <c r="K99" s="351">
        <v>1088933.6668476313</v>
      </c>
      <c r="L99" s="352"/>
      <c r="M99" s="350">
        <v>20.167772849257773</v>
      </c>
      <c r="N99" s="352">
        <v>312983.6668476314</v>
      </c>
      <c r="O99" s="352"/>
      <c r="P99" s="352">
        <v>0</v>
      </c>
      <c r="Q99" s="352">
        <v>0</v>
      </c>
      <c r="R99" s="352"/>
      <c r="S99" s="352">
        <v>0</v>
      </c>
      <c r="T99" s="352">
        <v>0</v>
      </c>
      <c r="U99" s="352"/>
      <c r="V99" s="352">
        <v>0</v>
      </c>
      <c r="W99" s="352">
        <v>0</v>
      </c>
    </row>
    <row r="100" spans="1:23" ht="15">
      <c r="A100" s="79">
        <v>859</v>
      </c>
      <c r="B100" s="80" t="s">
        <v>295</v>
      </c>
      <c r="C100" s="7">
        <v>6613</v>
      </c>
      <c r="D100" s="334">
        <v>18951162.83610763</v>
      </c>
      <c r="E100" s="33">
        <v>19738183.36611202</v>
      </c>
      <c r="G100" s="335">
        <v>-787020.5300043896</v>
      </c>
      <c r="H100" s="335">
        <v>-119.01111900867829</v>
      </c>
      <c r="J100" s="350">
        <v>69.01111900867829</v>
      </c>
      <c r="K100" s="351">
        <v>456370.5300043895</v>
      </c>
      <c r="L100" s="352"/>
      <c r="M100" s="350">
        <v>19.011119008678293</v>
      </c>
      <c r="N100" s="352">
        <v>125720.53000438955</v>
      </c>
      <c r="O100" s="352"/>
      <c r="P100" s="352">
        <v>0</v>
      </c>
      <c r="Q100" s="352">
        <v>0</v>
      </c>
      <c r="R100" s="352"/>
      <c r="S100" s="352">
        <v>0</v>
      </c>
      <c r="T100" s="352">
        <v>0</v>
      </c>
      <c r="U100" s="352"/>
      <c r="V100" s="352">
        <v>0</v>
      </c>
      <c r="W100" s="352">
        <v>0</v>
      </c>
    </row>
    <row r="101" spans="1:23" ht="15">
      <c r="A101" s="79">
        <v>936</v>
      </c>
      <c r="B101" s="80" t="s">
        <v>316</v>
      </c>
      <c r="C101" s="7">
        <v>7384</v>
      </c>
      <c r="D101" s="334">
        <v>21768289.012462337</v>
      </c>
      <c r="E101" s="33">
        <v>22621189.816963036</v>
      </c>
      <c r="G101" s="335">
        <v>-852900.804500699</v>
      </c>
      <c r="H101" s="335">
        <v>-115.50660949359413</v>
      </c>
      <c r="J101" s="350">
        <v>65.50660949359413</v>
      </c>
      <c r="K101" s="351">
        <v>483700.80450069904</v>
      </c>
      <c r="L101" s="352"/>
      <c r="M101" s="350">
        <v>15.506609493594127</v>
      </c>
      <c r="N101" s="352">
        <v>114500.80450069903</v>
      </c>
      <c r="O101" s="352"/>
      <c r="P101" s="352">
        <v>0</v>
      </c>
      <c r="Q101" s="352">
        <v>0</v>
      </c>
      <c r="R101" s="352"/>
      <c r="S101" s="352">
        <v>0</v>
      </c>
      <c r="T101" s="352">
        <v>0</v>
      </c>
      <c r="U101" s="352"/>
      <c r="V101" s="352">
        <v>0</v>
      </c>
      <c r="W101" s="352">
        <v>0</v>
      </c>
    </row>
    <row r="102" spans="1:23" ht="15">
      <c r="A102" s="79">
        <v>284</v>
      </c>
      <c r="B102" s="80" t="s">
        <v>123</v>
      </c>
      <c r="C102" s="7">
        <v>2450</v>
      </c>
      <c r="D102" s="334">
        <v>6882831.913987338</v>
      </c>
      <c r="E102" s="33">
        <v>7163685.139216705</v>
      </c>
      <c r="G102" s="335">
        <v>-280853.2252293676</v>
      </c>
      <c r="H102" s="335">
        <v>-114.63396948137454</v>
      </c>
      <c r="J102" s="350">
        <v>64.63396948137454</v>
      </c>
      <c r="K102" s="351">
        <v>158353.2252293676</v>
      </c>
      <c r="L102" s="352"/>
      <c r="M102" s="350">
        <v>14.633969481374535</v>
      </c>
      <c r="N102" s="352">
        <v>35853.225229367614</v>
      </c>
      <c r="O102" s="352"/>
      <c r="P102" s="352">
        <v>0</v>
      </c>
      <c r="Q102" s="352">
        <v>0</v>
      </c>
      <c r="R102" s="352"/>
      <c r="S102" s="352">
        <v>0</v>
      </c>
      <c r="T102" s="352">
        <v>0</v>
      </c>
      <c r="U102" s="352"/>
      <c r="V102" s="352">
        <v>0</v>
      </c>
      <c r="W102" s="352">
        <v>0</v>
      </c>
    </row>
    <row r="103" spans="1:23" ht="15">
      <c r="A103" s="79">
        <v>288</v>
      </c>
      <c r="B103" s="80" t="s">
        <v>127</v>
      </c>
      <c r="C103" s="7">
        <v>6666</v>
      </c>
      <c r="D103" s="334">
        <v>16506206.874867966</v>
      </c>
      <c r="E103" s="33">
        <v>17268212.59502313</v>
      </c>
      <c r="G103" s="335">
        <v>-762005.7201551627</v>
      </c>
      <c r="H103" s="335">
        <v>-114.31228925219963</v>
      </c>
      <c r="J103" s="350">
        <v>64.31228925219963</v>
      </c>
      <c r="K103" s="351">
        <v>428705.72015516274</v>
      </c>
      <c r="L103" s="352"/>
      <c r="M103" s="350">
        <v>14.312289252199633</v>
      </c>
      <c r="N103" s="352">
        <v>95405.72015516275</v>
      </c>
      <c r="O103" s="352"/>
      <c r="P103" s="352">
        <v>0</v>
      </c>
      <c r="Q103" s="352">
        <v>0</v>
      </c>
      <c r="R103" s="352"/>
      <c r="S103" s="352">
        <v>0</v>
      </c>
      <c r="T103" s="352">
        <v>0</v>
      </c>
      <c r="U103" s="352"/>
      <c r="V103" s="352">
        <v>0</v>
      </c>
      <c r="W103" s="352">
        <v>0</v>
      </c>
    </row>
    <row r="104" spans="1:23" ht="15">
      <c r="A104" s="79">
        <v>702</v>
      </c>
      <c r="B104" s="80" t="s">
        <v>247</v>
      </c>
      <c r="C104" s="7">
        <v>4868</v>
      </c>
      <c r="D104" s="334">
        <v>14096397.780062448</v>
      </c>
      <c r="E104" s="33">
        <v>14651902.59208028</v>
      </c>
      <c r="G104" s="335">
        <v>-555504.812017832</v>
      </c>
      <c r="H104" s="335">
        <v>-114.11356039807559</v>
      </c>
      <c r="J104" s="350">
        <v>64.11356039807559</v>
      </c>
      <c r="K104" s="351">
        <v>312104.81201783195</v>
      </c>
      <c r="L104" s="352"/>
      <c r="M104" s="350">
        <v>14.113560398075592</v>
      </c>
      <c r="N104" s="352">
        <v>68704.81201783198</v>
      </c>
      <c r="O104" s="352"/>
      <c r="P104" s="352">
        <v>0</v>
      </c>
      <c r="Q104" s="352">
        <v>0</v>
      </c>
      <c r="R104" s="352"/>
      <c r="S104" s="352">
        <v>0</v>
      </c>
      <c r="T104" s="352">
        <v>0</v>
      </c>
      <c r="U104" s="352"/>
      <c r="V104" s="352">
        <v>0</v>
      </c>
      <c r="W104" s="352">
        <v>0</v>
      </c>
    </row>
    <row r="105" spans="1:23" ht="15">
      <c r="A105" s="79">
        <v>781</v>
      </c>
      <c r="B105" s="80" t="s">
        <v>274</v>
      </c>
      <c r="C105" s="7">
        <v>4178</v>
      </c>
      <c r="D105" s="334">
        <v>14111524.909968542</v>
      </c>
      <c r="E105" s="33">
        <v>14586096.251203703</v>
      </c>
      <c r="G105" s="335">
        <v>-474571.3412351608</v>
      </c>
      <c r="H105" s="335">
        <v>-113.58816209553873</v>
      </c>
      <c r="J105" s="350">
        <v>63.588162095538735</v>
      </c>
      <c r="K105" s="351">
        <v>265671.3412351608</v>
      </c>
      <c r="L105" s="352"/>
      <c r="M105" s="350">
        <v>13.588162095538735</v>
      </c>
      <c r="N105" s="352">
        <v>56771.341235160835</v>
      </c>
      <c r="O105" s="352"/>
      <c r="P105" s="352">
        <v>0</v>
      </c>
      <c r="Q105" s="352">
        <v>0</v>
      </c>
      <c r="R105" s="352"/>
      <c r="S105" s="352">
        <v>0</v>
      </c>
      <c r="T105" s="352">
        <v>0</v>
      </c>
      <c r="U105" s="352"/>
      <c r="V105" s="352">
        <v>0</v>
      </c>
      <c r="W105" s="352">
        <v>0</v>
      </c>
    </row>
    <row r="106" spans="1:23" ht="15">
      <c r="A106" s="79">
        <v>97</v>
      </c>
      <c r="B106" s="80" t="s">
        <v>50</v>
      </c>
      <c r="C106" s="7">
        <v>2377</v>
      </c>
      <c r="D106" s="334">
        <v>7811708.064576407</v>
      </c>
      <c r="E106" s="33">
        <v>8079049.0816873815</v>
      </c>
      <c r="G106" s="335">
        <v>-267341.0171109745</v>
      </c>
      <c r="H106" s="335">
        <v>-112.46992726587065</v>
      </c>
      <c r="J106" s="350">
        <v>62.46992726587065</v>
      </c>
      <c r="K106" s="351">
        <v>148491.01711097453</v>
      </c>
      <c r="L106" s="352"/>
      <c r="M106" s="350">
        <v>12.469927265870652</v>
      </c>
      <c r="N106" s="352">
        <v>29641.01711097454</v>
      </c>
      <c r="O106" s="352"/>
      <c r="P106" s="352">
        <v>0</v>
      </c>
      <c r="Q106" s="352">
        <v>0</v>
      </c>
      <c r="R106" s="352"/>
      <c r="S106" s="352">
        <v>0</v>
      </c>
      <c r="T106" s="352">
        <v>0</v>
      </c>
      <c r="U106" s="352"/>
      <c r="V106" s="352">
        <v>0</v>
      </c>
      <c r="W106" s="352">
        <v>0</v>
      </c>
    </row>
    <row r="107" spans="1:23" ht="15">
      <c r="A107" s="79">
        <v>854</v>
      </c>
      <c r="B107" s="80" t="s">
        <v>292</v>
      </c>
      <c r="C107" s="7">
        <v>3819</v>
      </c>
      <c r="D107" s="334">
        <v>15346858.064264948</v>
      </c>
      <c r="E107" s="33">
        <v>15743886.414127938</v>
      </c>
      <c r="G107" s="335">
        <v>-397028.3498629909</v>
      </c>
      <c r="H107" s="335">
        <v>-103.96133801073341</v>
      </c>
      <c r="J107" s="350">
        <v>53.961338010733414</v>
      </c>
      <c r="K107" s="351">
        <v>206078.3498629909</v>
      </c>
      <c r="L107" s="352"/>
      <c r="M107" s="350">
        <v>3.9613380107334137</v>
      </c>
      <c r="N107" s="352">
        <v>15128.349862990906</v>
      </c>
      <c r="O107" s="352"/>
      <c r="P107" s="352">
        <v>0</v>
      </c>
      <c r="Q107" s="352">
        <v>0</v>
      </c>
      <c r="R107" s="352"/>
      <c r="S107" s="352">
        <v>0</v>
      </c>
      <c r="T107" s="352">
        <v>0</v>
      </c>
      <c r="U107" s="352"/>
      <c r="V107" s="352">
        <v>0</v>
      </c>
      <c r="W107" s="352">
        <v>0</v>
      </c>
    </row>
    <row r="108" spans="1:23" ht="15">
      <c r="A108" s="79">
        <v>592</v>
      </c>
      <c r="B108" s="80" t="s">
        <v>208</v>
      </c>
      <c r="C108" s="7">
        <v>4095</v>
      </c>
      <c r="D108" s="334">
        <v>11377981.46274703</v>
      </c>
      <c r="E108" s="33">
        <v>11799079.699444614</v>
      </c>
      <c r="G108" s="335">
        <v>-421098.2366975844</v>
      </c>
      <c r="H108" s="335">
        <v>-102.83229223384234</v>
      </c>
      <c r="J108" s="350">
        <v>52.83229223384234</v>
      </c>
      <c r="K108" s="351">
        <v>216348.23669758436</v>
      </c>
      <c r="L108" s="352"/>
      <c r="M108" s="350">
        <v>2.832292233842338</v>
      </c>
      <c r="N108" s="352">
        <v>11598.236697584374</v>
      </c>
      <c r="O108" s="352"/>
      <c r="P108" s="352">
        <v>0</v>
      </c>
      <c r="Q108" s="352">
        <v>0</v>
      </c>
      <c r="R108" s="352"/>
      <c r="S108" s="352">
        <v>0</v>
      </c>
      <c r="T108" s="352">
        <v>0</v>
      </c>
      <c r="U108" s="352"/>
      <c r="V108" s="352">
        <v>0</v>
      </c>
      <c r="W108" s="352">
        <v>0</v>
      </c>
    </row>
    <row r="109" spans="1:23" ht="15">
      <c r="A109" s="79">
        <v>105</v>
      </c>
      <c r="B109" s="80" t="s">
        <v>55</v>
      </c>
      <c r="C109" s="7">
        <v>2603</v>
      </c>
      <c r="D109" s="334">
        <v>10712152.63853411</v>
      </c>
      <c r="E109" s="33">
        <v>10974781.866474487</v>
      </c>
      <c r="G109" s="335">
        <v>-262629.22794037685</v>
      </c>
      <c r="H109" s="335">
        <v>-100.89482441044059</v>
      </c>
      <c r="J109" s="350">
        <v>50.89482441044059</v>
      </c>
      <c r="K109" s="351">
        <v>132479.22794037685</v>
      </c>
      <c r="L109" s="352"/>
      <c r="M109" s="350">
        <v>0.8948244104405916</v>
      </c>
      <c r="N109" s="352">
        <v>2329.22794037686</v>
      </c>
      <c r="O109" s="352"/>
      <c r="P109" s="352">
        <v>0</v>
      </c>
      <c r="Q109" s="352">
        <v>0</v>
      </c>
      <c r="R109" s="352"/>
      <c r="S109" s="352">
        <v>0</v>
      </c>
      <c r="T109" s="352">
        <v>0</v>
      </c>
      <c r="U109" s="352"/>
      <c r="V109" s="352">
        <v>0</v>
      </c>
      <c r="W109" s="352">
        <v>0</v>
      </c>
    </row>
    <row r="110" spans="1:23" ht="15">
      <c r="A110" s="79">
        <v>249</v>
      </c>
      <c r="B110" s="80" t="s">
        <v>108</v>
      </c>
      <c r="C110" s="7">
        <v>10488</v>
      </c>
      <c r="D110" s="334">
        <v>27635162.886060562</v>
      </c>
      <c r="E110" s="33">
        <v>28689579.5283489</v>
      </c>
      <c r="G110" s="335">
        <v>-1054416.6422883384</v>
      </c>
      <c r="H110" s="335">
        <v>-100.53553034785836</v>
      </c>
      <c r="J110" s="350">
        <v>50.535530347858355</v>
      </c>
      <c r="K110" s="351">
        <v>530016.6422883384</v>
      </c>
      <c r="L110" s="352"/>
      <c r="M110" s="350">
        <v>0.5355303478583551</v>
      </c>
      <c r="N110" s="352">
        <v>5616.6422883384275</v>
      </c>
      <c r="O110" s="352"/>
      <c r="P110" s="352">
        <v>0</v>
      </c>
      <c r="Q110" s="352">
        <v>0</v>
      </c>
      <c r="R110" s="352"/>
      <c r="S110" s="352">
        <v>0</v>
      </c>
      <c r="T110" s="352">
        <v>0</v>
      </c>
      <c r="U110" s="352"/>
      <c r="V110" s="352">
        <v>0</v>
      </c>
      <c r="W110" s="352">
        <v>0</v>
      </c>
    </row>
    <row r="111" spans="1:23" ht="15">
      <c r="A111" s="79">
        <v>503</v>
      </c>
      <c r="B111" s="80" t="s">
        <v>181</v>
      </c>
      <c r="C111" s="7">
        <v>7978</v>
      </c>
      <c r="D111" s="334">
        <v>16629166.538594197</v>
      </c>
      <c r="E111" s="33">
        <v>17429454.825012576</v>
      </c>
      <c r="G111" s="335">
        <v>-800288.2864183784</v>
      </c>
      <c r="H111" s="335">
        <v>-100.31189350944828</v>
      </c>
      <c r="J111" s="350">
        <v>50.31189350944828</v>
      </c>
      <c r="K111" s="351">
        <v>401388.2864183784</v>
      </c>
      <c r="L111" s="352"/>
      <c r="M111" s="350">
        <v>0.3118935094482822</v>
      </c>
      <c r="N111" s="352">
        <v>2488.2864183783954</v>
      </c>
      <c r="O111" s="352"/>
      <c r="P111" s="352">
        <v>0</v>
      </c>
      <c r="Q111" s="352">
        <v>0</v>
      </c>
      <c r="R111" s="352"/>
      <c r="S111" s="352">
        <v>0</v>
      </c>
      <c r="T111" s="352">
        <v>0</v>
      </c>
      <c r="U111" s="352"/>
      <c r="V111" s="352">
        <v>0</v>
      </c>
      <c r="W111" s="352">
        <v>0</v>
      </c>
    </row>
    <row r="112" spans="1:23" ht="15">
      <c r="A112" s="79">
        <v>481</v>
      </c>
      <c r="B112" s="80" t="s">
        <v>171</v>
      </c>
      <c r="C112" s="7">
        <v>9671</v>
      </c>
      <c r="D112" s="334">
        <v>10212815.691461973</v>
      </c>
      <c r="E112" s="33">
        <v>11182216.4889254</v>
      </c>
      <c r="G112" s="335">
        <v>-969400.7974634264</v>
      </c>
      <c r="H112" s="335">
        <v>-100.2379068827863</v>
      </c>
      <c r="J112" s="350">
        <v>50.237906882786305</v>
      </c>
      <c r="K112" s="351">
        <v>485850.79746342637</v>
      </c>
      <c r="L112" s="352"/>
      <c r="M112" s="350">
        <v>0.23790688278630512</v>
      </c>
      <c r="N112" s="352">
        <v>2300.797463426357</v>
      </c>
      <c r="O112" s="352"/>
      <c r="P112" s="352">
        <v>0</v>
      </c>
      <c r="Q112" s="352">
        <v>0</v>
      </c>
      <c r="R112" s="352"/>
      <c r="S112" s="352">
        <v>0</v>
      </c>
      <c r="T112" s="352">
        <v>0</v>
      </c>
      <c r="U112" s="352"/>
      <c r="V112" s="352">
        <v>0</v>
      </c>
      <c r="W112" s="352">
        <v>0</v>
      </c>
    </row>
    <row r="113" spans="1:23" ht="15">
      <c r="A113" s="79">
        <v>697</v>
      </c>
      <c r="B113" s="80" t="s">
        <v>244</v>
      </c>
      <c r="C113" s="7">
        <v>1450</v>
      </c>
      <c r="D113" s="334">
        <v>6151178.302468689</v>
      </c>
      <c r="E113" s="33">
        <v>6296136.446305403</v>
      </c>
      <c r="G113" s="335">
        <v>-144958.1438367134</v>
      </c>
      <c r="H113" s="335">
        <v>-99.971133680492</v>
      </c>
      <c r="J113" s="350">
        <v>49.971133680492</v>
      </c>
      <c r="K113" s="351">
        <v>72458.14383671341</v>
      </c>
      <c r="L113" s="352"/>
      <c r="M113" s="352">
        <v>0</v>
      </c>
      <c r="N113" s="352">
        <v>0</v>
      </c>
      <c r="O113" s="352"/>
      <c r="P113" s="352">
        <v>0</v>
      </c>
      <c r="Q113" s="352">
        <v>0</v>
      </c>
      <c r="R113" s="352"/>
      <c r="S113" s="352">
        <v>0</v>
      </c>
      <c r="T113" s="352">
        <v>0</v>
      </c>
      <c r="U113" s="352"/>
      <c r="V113" s="352">
        <v>0</v>
      </c>
      <c r="W113" s="352">
        <v>0</v>
      </c>
    </row>
    <row r="114" spans="1:23" ht="15">
      <c r="A114" s="79">
        <v>538</v>
      </c>
      <c r="B114" s="80" t="s">
        <v>191</v>
      </c>
      <c r="C114" s="7">
        <v>4846</v>
      </c>
      <c r="D114" s="334">
        <v>8106475.499547751</v>
      </c>
      <c r="E114" s="33">
        <v>8590835.993570933</v>
      </c>
      <c r="G114" s="335">
        <v>-484360.49402318243</v>
      </c>
      <c r="H114" s="335">
        <v>-99.9505765627698</v>
      </c>
      <c r="I114" s="353"/>
      <c r="J114" s="350">
        <v>49.9505765627698</v>
      </c>
      <c r="K114" s="351">
        <v>242060.49402318243</v>
      </c>
      <c r="L114" s="352"/>
      <c r="M114" s="352">
        <v>0</v>
      </c>
      <c r="N114" s="352">
        <v>0</v>
      </c>
      <c r="O114" s="352"/>
      <c r="P114" s="352">
        <v>0</v>
      </c>
      <c r="Q114" s="352">
        <v>0</v>
      </c>
      <c r="R114" s="352"/>
      <c r="S114" s="352">
        <v>0</v>
      </c>
      <c r="T114" s="352">
        <v>0</v>
      </c>
      <c r="U114" s="352"/>
      <c r="V114" s="352">
        <v>0</v>
      </c>
      <c r="W114" s="352">
        <v>0</v>
      </c>
    </row>
    <row r="115" spans="1:23" ht="15">
      <c r="A115" s="79">
        <v>739</v>
      </c>
      <c r="B115" s="80" t="s">
        <v>255</v>
      </c>
      <c r="C115" s="7">
        <v>3764</v>
      </c>
      <c r="D115" s="334">
        <v>11561248.269331915</v>
      </c>
      <c r="E115" s="33">
        <v>11935275.046098255</v>
      </c>
      <c r="G115" s="335">
        <v>-374026.7767663393</v>
      </c>
      <c r="H115" s="335">
        <v>-99.36949435875114</v>
      </c>
      <c r="J115" s="350">
        <v>49.36949435875114</v>
      </c>
      <c r="K115" s="351">
        <v>185826.7767663393</v>
      </c>
      <c r="L115" s="352"/>
      <c r="M115" s="352">
        <v>0</v>
      </c>
      <c r="N115" s="352">
        <v>0</v>
      </c>
      <c r="O115" s="352"/>
      <c r="P115" s="352">
        <v>0</v>
      </c>
      <c r="Q115" s="352">
        <v>0</v>
      </c>
      <c r="R115" s="352"/>
      <c r="S115" s="352">
        <v>0</v>
      </c>
      <c r="T115" s="352">
        <v>0</v>
      </c>
      <c r="U115" s="352"/>
      <c r="V115" s="352">
        <v>0</v>
      </c>
      <c r="W115" s="352">
        <v>0</v>
      </c>
    </row>
    <row r="116" spans="1:23" ht="15">
      <c r="A116" s="79">
        <v>50</v>
      </c>
      <c r="B116" s="80" t="s">
        <v>32</v>
      </c>
      <c r="C116" s="7">
        <v>12406</v>
      </c>
      <c r="D116" s="334">
        <v>24601561.358735565</v>
      </c>
      <c r="E116" s="33">
        <v>25825015.70908079</v>
      </c>
      <c r="G116" s="335">
        <v>-1223454.3503452241</v>
      </c>
      <c r="H116" s="335">
        <v>-98.61795504959086</v>
      </c>
      <c r="J116" s="350">
        <v>48.61795504959086</v>
      </c>
      <c r="K116" s="351">
        <v>603154.3503452243</v>
      </c>
      <c r="L116" s="352"/>
      <c r="M116" s="352">
        <v>0</v>
      </c>
      <c r="N116" s="352">
        <v>0</v>
      </c>
      <c r="O116" s="352"/>
      <c r="P116" s="352">
        <v>0</v>
      </c>
      <c r="Q116" s="352">
        <v>0</v>
      </c>
      <c r="R116" s="352"/>
      <c r="S116" s="352">
        <v>0</v>
      </c>
      <c r="T116" s="352">
        <v>0</v>
      </c>
      <c r="U116" s="352"/>
      <c r="V116" s="352">
        <v>0</v>
      </c>
      <c r="W116" s="352">
        <v>0</v>
      </c>
    </row>
    <row r="117" spans="1:23" ht="15">
      <c r="A117" s="79">
        <v>887</v>
      </c>
      <c r="B117" s="80" t="s">
        <v>297</v>
      </c>
      <c r="C117" s="7">
        <v>5174</v>
      </c>
      <c r="D117" s="334">
        <v>13669591.441795992</v>
      </c>
      <c r="E117" s="33">
        <v>14175802.315316964</v>
      </c>
      <c r="G117" s="335">
        <v>-506210.8735209722</v>
      </c>
      <c r="H117" s="335">
        <v>-97.83743206822037</v>
      </c>
      <c r="J117" s="350">
        <v>47.837432068220366</v>
      </c>
      <c r="K117" s="351">
        <v>247510.87352097218</v>
      </c>
      <c r="L117" s="352"/>
      <c r="M117" s="352">
        <v>0</v>
      </c>
      <c r="N117" s="352">
        <v>0</v>
      </c>
      <c r="O117" s="352"/>
      <c r="P117" s="352">
        <v>0</v>
      </c>
      <c r="Q117" s="352">
        <v>0</v>
      </c>
      <c r="R117" s="352"/>
      <c r="S117" s="352">
        <v>0</v>
      </c>
      <c r="T117" s="352">
        <v>0</v>
      </c>
      <c r="U117" s="352"/>
      <c r="V117" s="352">
        <v>0</v>
      </c>
      <c r="W117" s="352">
        <v>0</v>
      </c>
    </row>
    <row r="118" spans="1:23" ht="15">
      <c r="A118" s="79">
        <v>831</v>
      </c>
      <c r="B118" s="80" t="s">
        <v>279</v>
      </c>
      <c r="C118" s="7">
        <v>4840</v>
      </c>
      <c r="D118" s="334">
        <v>6624908.0273814285</v>
      </c>
      <c r="E118" s="33">
        <v>7097648.36618992</v>
      </c>
      <c r="G118" s="335">
        <v>-472740.3388084918</v>
      </c>
      <c r="H118" s="335">
        <v>-97.67362372076278</v>
      </c>
      <c r="J118" s="350">
        <v>47.67362372076278</v>
      </c>
      <c r="K118" s="351">
        <v>230740.33880849183</v>
      </c>
      <c r="L118" s="352"/>
      <c r="M118" s="352">
        <v>0</v>
      </c>
      <c r="N118" s="352">
        <v>0</v>
      </c>
      <c r="O118" s="352"/>
      <c r="P118" s="352">
        <v>0</v>
      </c>
      <c r="Q118" s="352">
        <v>0</v>
      </c>
      <c r="R118" s="352"/>
      <c r="S118" s="352">
        <v>0</v>
      </c>
      <c r="T118" s="352">
        <v>0</v>
      </c>
      <c r="U118" s="352"/>
      <c r="V118" s="352">
        <v>0</v>
      </c>
      <c r="W118" s="352">
        <v>0</v>
      </c>
    </row>
    <row r="119" spans="1:23" ht="15">
      <c r="A119" s="79">
        <v>729</v>
      </c>
      <c r="B119" s="80" t="s">
        <v>251</v>
      </c>
      <c r="C119" s="7">
        <v>10258</v>
      </c>
      <c r="D119" s="334">
        <v>30752837.67588435</v>
      </c>
      <c r="E119" s="33">
        <v>31733333.826085255</v>
      </c>
      <c r="G119" s="335">
        <v>-980496.1502009034</v>
      </c>
      <c r="H119" s="335">
        <v>-95.58355919291319</v>
      </c>
      <c r="J119" s="350">
        <v>45.583559192913185</v>
      </c>
      <c r="K119" s="351">
        <v>467596.1502009035</v>
      </c>
      <c r="L119" s="352"/>
      <c r="M119" s="352">
        <v>0</v>
      </c>
      <c r="N119" s="352">
        <v>0</v>
      </c>
      <c r="O119" s="352"/>
      <c r="P119" s="352">
        <v>0</v>
      </c>
      <c r="Q119" s="352">
        <v>0</v>
      </c>
      <c r="R119" s="352"/>
      <c r="S119" s="352">
        <v>0</v>
      </c>
      <c r="T119" s="352">
        <v>0</v>
      </c>
      <c r="U119" s="352"/>
      <c r="V119" s="352">
        <v>0</v>
      </c>
      <c r="W119" s="352">
        <v>0</v>
      </c>
    </row>
    <row r="120" spans="1:23" ht="15">
      <c r="A120" s="79">
        <v>604</v>
      </c>
      <c r="B120" s="80" t="s">
        <v>215</v>
      </c>
      <c r="C120" s="7">
        <v>18128</v>
      </c>
      <c r="D120" s="334">
        <v>13910437.805397209</v>
      </c>
      <c r="E120" s="33">
        <v>15641456.558303079</v>
      </c>
      <c r="G120" s="335">
        <v>-1731018.7529058699</v>
      </c>
      <c r="H120" s="335">
        <v>-95.48867789639617</v>
      </c>
      <c r="J120" s="350">
        <v>45.48867789639617</v>
      </c>
      <c r="K120" s="351">
        <v>824618.7529058697</v>
      </c>
      <c r="L120" s="352"/>
      <c r="M120" s="352">
        <v>0</v>
      </c>
      <c r="N120" s="352">
        <v>0</v>
      </c>
      <c r="O120" s="352"/>
      <c r="P120" s="352">
        <v>0</v>
      </c>
      <c r="Q120" s="352">
        <v>0</v>
      </c>
      <c r="R120" s="352"/>
      <c r="S120" s="352">
        <v>0</v>
      </c>
      <c r="T120" s="352">
        <v>0</v>
      </c>
      <c r="U120" s="352"/>
      <c r="V120" s="352">
        <v>0</v>
      </c>
      <c r="W120" s="352">
        <v>0</v>
      </c>
    </row>
    <row r="121" spans="1:23" ht="15">
      <c r="A121" s="79">
        <v>316</v>
      </c>
      <c r="B121" s="80" t="s">
        <v>137</v>
      </c>
      <c r="C121" s="7">
        <v>4772</v>
      </c>
      <c r="D121" s="334">
        <v>9043338.236152273</v>
      </c>
      <c r="E121" s="33">
        <v>9497064.061175313</v>
      </c>
      <c r="G121" s="335">
        <v>-453725.8250230402</v>
      </c>
      <c r="H121" s="335">
        <v>-95.08085184891873</v>
      </c>
      <c r="J121" s="350">
        <v>45.080851848918726</v>
      </c>
      <c r="K121" s="351">
        <v>215125.82502304018</v>
      </c>
      <c r="L121" s="352"/>
      <c r="M121" s="352">
        <v>0</v>
      </c>
      <c r="N121" s="352">
        <v>0</v>
      </c>
      <c r="O121" s="352"/>
      <c r="P121" s="352">
        <v>0</v>
      </c>
      <c r="Q121" s="352">
        <v>0</v>
      </c>
      <c r="R121" s="352"/>
      <c r="S121" s="352">
        <v>0</v>
      </c>
      <c r="T121" s="352">
        <v>0</v>
      </c>
      <c r="U121" s="352"/>
      <c r="V121" s="352">
        <v>0</v>
      </c>
      <c r="W121" s="352">
        <v>0</v>
      </c>
    </row>
    <row r="122" spans="1:23" ht="15">
      <c r="A122" s="79">
        <v>790</v>
      </c>
      <c r="B122" s="80" t="s">
        <v>277</v>
      </c>
      <c r="C122" s="7">
        <v>25747</v>
      </c>
      <c r="D122" s="334">
        <v>63405082.05233078</v>
      </c>
      <c r="E122" s="33">
        <v>65844261.4279552</v>
      </c>
      <c r="G122" s="335">
        <v>-2439179.3756244257</v>
      </c>
      <c r="H122" s="335">
        <v>-94.73644990190802</v>
      </c>
      <c r="J122" s="350">
        <v>44.73644990190802</v>
      </c>
      <c r="K122" s="351">
        <v>1151829.3756244257</v>
      </c>
      <c r="L122" s="352"/>
      <c r="M122" s="352">
        <v>0</v>
      </c>
      <c r="N122" s="352">
        <v>0</v>
      </c>
      <c r="O122" s="352"/>
      <c r="P122" s="352">
        <v>0</v>
      </c>
      <c r="Q122" s="352">
        <v>0</v>
      </c>
      <c r="R122" s="352"/>
      <c r="S122" s="352">
        <v>0</v>
      </c>
      <c r="T122" s="352">
        <v>0</v>
      </c>
      <c r="U122" s="352"/>
      <c r="V122" s="352">
        <v>0</v>
      </c>
      <c r="W122" s="352">
        <v>0</v>
      </c>
    </row>
    <row r="123" spans="1:23" ht="15">
      <c r="A123" s="79">
        <v>927</v>
      </c>
      <c r="B123" s="80" t="s">
        <v>312</v>
      </c>
      <c r="C123" s="7">
        <v>28674</v>
      </c>
      <c r="D123" s="334">
        <v>26593731.85335308</v>
      </c>
      <c r="E123" s="33">
        <v>29308160.586394835</v>
      </c>
      <c r="G123" s="335">
        <v>-2714428.733041756</v>
      </c>
      <c r="H123" s="335">
        <v>-94.66515774017422</v>
      </c>
      <c r="J123" s="350">
        <v>44.66515774017422</v>
      </c>
      <c r="K123" s="351">
        <v>1280728.7330417556</v>
      </c>
      <c r="L123" s="352"/>
      <c r="M123" s="352">
        <v>0</v>
      </c>
      <c r="N123" s="352">
        <v>0</v>
      </c>
      <c r="O123" s="352"/>
      <c r="P123" s="352">
        <v>0</v>
      </c>
      <c r="Q123" s="352">
        <v>0</v>
      </c>
      <c r="R123" s="352"/>
      <c r="S123" s="352">
        <v>0</v>
      </c>
      <c r="T123" s="352">
        <v>0</v>
      </c>
      <c r="U123" s="352"/>
      <c r="V123" s="352">
        <v>0</v>
      </c>
      <c r="W123" s="352">
        <v>0</v>
      </c>
    </row>
    <row r="124" spans="1:23" ht="15">
      <c r="A124" s="79">
        <v>832</v>
      </c>
      <c r="B124" s="80" t="s">
        <v>280</v>
      </c>
      <c r="C124" s="7">
        <v>4313</v>
      </c>
      <c r="D124" s="334">
        <v>18685830.355270445</v>
      </c>
      <c r="E124" s="33">
        <v>19087681.01045558</v>
      </c>
      <c r="G124" s="335">
        <v>-401850.6551851332</v>
      </c>
      <c r="H124" s="335">
        <v>-93.17195807677561</v>
      </c>
      <c r="J124" s="350">
        <v>43.17195807677561</v>
      </c>
      <c r="K124" s="351">
        <v>186200.65518513322</v>
      </c>
      <c r="L124" s="352"/>
      <c r="M124" s="352">
        <v>0</v>
      </c>
      <c r="N124" s="352">
        <v>0</v>
      </c>
      <c r="O124" s="352"/>
      <c r="P124" s="352">
        <v>0</v>
      </c>
      <c r="Q124" s="352">
        <v>0</v>
      </c>
      <c r="R124" s="352"/>
      <c r="S124" s="352">
        <v>0</v>
      </c>
      <c r="T124" s="352">
        <v>0</v>
      </c>
      <c r="U124" s="352"/>
      <c r="V124" s="352">
        <v>0</v>
      </c>
      <c r="W124" s="352">
        <v>0</v>
      </c>
    </row>
    <row r="125" spans="1:23" ht="15">
      <c r="A125" s="79">
        <v>483</v>
      </c>
      <c r="B125" s="80" t="s">
        <v>172</v>
      </c>
      <c r="C125" s="7">
        <v>1176</v>
      </c>
      <c r="D125" s="334">
        <v>4434472.61887813</v>
      </c>
      <c r="E125" s="33">
        <v>4541440.998176909</v>
      </c>
      <c r="G125" s="335">
        <v>-106968.37929877918</v>
      </c>
      <c r="H125" s="335">
        <v>-90.95950620644489</v>
      </c>
      <c r="J125" s="350">
        <v>40.959506206444885</v>
      </c>
      <c r="K125" s="351">
        <v>48168.37929877918</v>
      </c>
      <c r="L125" s="352"/>
      <c r="M125" s="352">
        <v>0</v>
      </c>
      <c r="N125" s="352">
        <v>0</v>
      </c>
      <c r="O125" s="352"/>
      <c r="P125" s="352">
        <v>0</v>
      </c>
      <c r="Q125" s="352">
        <v>0</v>
      </c>
      <c r="R125" s="352"/>
      <c r="S125" s="352">
        <v>0</v>
      </c>
      <c r="T125" s="352">
        <v>0</v>
      </c>
      <c r="U125" s="352"/>
      <c r="V125" s="352">
        <v>0</v>
      </c>
      <c r="W125" s="352">
        <v>0</v>
      </c>
    </row>
    <row r="126" spans="1:23" ht="15">
      <c r="A126" s="79">
        <v>560</v>
      </c>
      <c r="B126" s="80" t="s">
        <v>195</v>
      </c>
      <c r="C126" s="7">
        <v>16300</v>
      </c>
      <c r="D126" s="334">
        <v>34108411.96930738</v>
      </c>
      <c r="E126" s="33">
        <v>35567616.83979563</v>
      </c>
      <c r="G126" s="335">
        <v>-1459204.8704882488</v>
      </c>
      <c r="H126" s="335">
        <v>-89.52177119559808</v>
      </c>
      <c r="J126" s="350">
        <v>39.52177119559808</v>
      </c>
      <c r="K126" s="351">
        <v>644204.8704882486</v>
      </c>
      <c r="L126" s="352"/>
      <c r="M126" s="352">
        <v>0</v>
      </c>
      <c r="N126" s="352">
        <v>0</v>
      </c>
      <c r="O126" s="352"/>
      <c r="P126" s="352">
        <v>0</v>
      </c>
      <c r="Q126" s="352">
        <v>0</v>
      </c>
      <c r="R126" s="352"/>
      <c r="S126" s="352">
        <v>0</v>
      </c>
      <c r="T126" s="352">
        <v>0</v>
      </c>
      <c r="U126" s="352"/>
      <c r="V126" s="352">
        <v>0</v>
      </c>
      <c r="W126" s="352">
        <v>0</v>
      </c>
    </row>
    <row r="127" spans="1:23" ht="15">
      <c r="A127" s="79">
        <v>694</v>
      </c>
      <c r="B127" s="80" t="s">
        <v>243</v>
      </c>
      <c r="C127" s="7">
        <v>29215</v>
      </c>
      <c r="D127" s="334">
        <v>38055743.466799185</v>
      </c>
      <c r="E127" s="33">
        <v>40670316.14738099</v>
      </c>
      <c r="G127" s="335">
        <v>-2614572.680581808</v>
      </c>
      <c r="H127" s="335">
        <v>-89.49418725250071</v>
      </c>
      <c r="J127" s="350">
        <v>39.49418725250071</v>
      </c>
      <c r="K127" s="351">
        <v>1153822.680581808</v>
      </c>
      <c r="L127" s="352"/>
      <c r="M127" s="352">
        <v>0</v>
      </c>
      <c r="N127" s="352">
        <v>0</v>
      </c>
      <c r="O127" s="352"/>
      <c r="P127" s="352">
        <v>0</v>
      </c>
      <c r="Q127" s="352">
        <v>0</v>
      </c>
      <c r="R127" s="352"/>
      <c r="S127" s="352">
        <v>0</v>
      </c>
      <c r="T127" s="352">
        <v>0</v>
      </c>
      <c r="U127" s="352"/>
      <c r="V127" s="352">
        <v>0</v>
      </c>
      <c r="W127" s="352">
        <v>0</v>
      </c>
    </row>
    <row r="128" spans="1:23" ht="15">
      <c r="A128" s="79">
        <v>312</v>
      </c>
      <c r="B128" s="80" t="s">
        <v>136</v>
      </c>
      <c r="C128" s="7">
        <v>1469</v>
      </c>
      <c r="D128" s="334">
        <v>5220011.276203418</v>
      </c>
      <c r="E128" s="33">
        <v>5350808.587855992</v>
      </c>
      <c r="G128" s="335">
        <v>-130797.31165257376</v>
      </c>
      <c r="H128" s="335">
        <v>-89.03833332373979</v>
      </c>
      <c r="J128" s="350">
        <v>39.03833332373979</v>
      </c>
      <c r="K128" s="351">
        <v>57347.31165257376</v>
      </c>
      <c r="L128" s="352"/>
      <c r="M128" s="352">
        <v>0</v>
      </c>
      <c r="N128" s="352">
        <v>0</v>
      </c>
      <c r="O128" s="352"/>
      <c r="P128" s="352">
        <v>0</v>
      </c>
      <c r="Q128" s="352">
        <v>0</v>
      </c>
      <c r="R128" s="352"/>
      <c r="S128" s="352">
        <v>0</v>
      </c>
      <c r="T128" s="352">
        <v>0</v>
      </c>
      <c r="U128" s="352"/>
      <c r="V128" s="352">
        <v>0</v>
      </c>
      <c r="W128" s="352">
        <v>0</v>
      </c>
    </row>
    <row r="129" spans="1:23" ht="15">
      <c r="A129" s="79">
        <v>109</v>
      </c>
      <c r="B129" s="80" t="s">
        <v>58</v>
      </c>
      <c r="C129" s="7">
        <v>67497</v>
      </c>
      <c r="D129" s="334">
        <v>104116454.07306266</v>
      </c>
      <c r="E129" s="33">
        <v>110010483.89472818</v>
      </c>
      <c r="G129" s="335">
        <v>-5894029.821665525</v>
      </c>
      <c r="H129" s="335">
        <v>-87.32284133614124</v>
      </c>
      <c r="J129" s="350">
        <v>37.32284133614124</v>
      </c>
      <c r="K129" s="351">
        <v>2519179.821665525</v>
      </c>
      <c r="L129" s="352"/>
      <c r="M129" s="352">
        <v>0</v>
      </c>
      <c r="N129" s="352">
        <v>0</v>
      </c>
      <c r="O129" s="352"/>
      <c r="P129" s="352">
        <v>0</v>
      </c>
      <c r="Q129" s="352">
        <v>0</v>
      </c>
      <c r="R129" s="352"/>
      <c r="S129" s="352">
        <v>0</v>
      </c>
      <c r="T129" s="352">
        <v>0</v>
      </c>
      <c r="U129" s="352"/>
      <c r="V129" s="352">
        <v>0</v>
      </c>
      <c r="W129" s="352">
        <v>0</v>
      </c>
    </row>
    <row r="130" spans="1:23" ht="15">
      <c r="A130" s="79">
        <v>241</v>
      </c>
      <c r="B130" s="80" t="s">
        <v>105</v>
      </c>
      <c r="C130" s="7">
        <v>8585</v>
      </c>
      <c r="D130" s="334">
        <v>14015929.30958745</v>
      </c>
      <c r="E130" s="33">
        <v>14762470.445382742</v>
      </c>
      <c r="G130" s="335">
        <v>-746541.1357952915</v>
      </c>
      <c r="H130" s="335">
        <v>-86.95878110603279</v>
      </c>
      <c r="J130" s="350">
        <v>36.95878110603279</v>
      </c>
      <c r="K130" s="351">
        <v>317291.1357952915</v>
      </c>
      <c r="L130" s="352"/>
      <c r="M130" s="352">
        <v>0</v>
      </c>
      <c r="N130" s="352">
        <v>0</v>
      </c>
      <c r="O130" s="352"/>
      <c r="P130" s="352">
        <v>0</v>
      </c>
      <c r="Q130" s="352">
        <v>0</v>
      </c>
      <c r="R130" s="352"/>
      <c r="S130" s="352">
        <v>0</v>
      </c>
      <c r="T130" s="352">
        <v>0</v>
      </c>
      <c r="U130" s="352"/>
      <c r="V130" s="352">
        <v>0</v>
      </c>
      <c r="W130" s="352">
        <v>0</v>
      </c>
    </row>
    <row r="131" spans="1:23" ht="15">
      <c r="A131" s="79">
        <v>577</v>
      </c>
      <c r="B131" s="80" t="s">
        <v>201</v>
      </c>
      <c r="C131" s="7">
        <v>10591</v>
      </c>
      <c r="D131" s="334">
        <v>13247765.820536453</v>
      </c>
      <c r="E131" s="33">
        <v>14147291.06665676</v>
      </c>
      <c r="G131" s="335">
        <v>-899525.2461203076</v>
      </c>
      <c r="H131" s="335">
        <v>-84.93298518745233</v>
      </c>
      <c r="J131" s="350">
        <v>34.93298518745233</v>
      </c>
      <c r="K131" s="351">
        <v>369975.24612030765</v>
      </c>
      <c r="L131" s="352"/>
      <c r="M131" s="352">
        <v>0</v>
      </c>
      <c r="N131" s="352">
        <v>0</v>
      </c>
      <c r="O131" s="352"/>
      <c r="P131" s="352">
        <v>0</v>
      </c>
      <c r="Q131" s="352">
        <v>0</v>
      </c>
      <c r="R131" s="352"/>
      <c r="S131" s="352">
        <v>0</v>
      </c>
      <c r="T131" s="352">
        <v>0</v>
      </c>
      <c r="U131" s="352"/>
      <c r="V131" s="352">
        <v>0</v>
      </c>
      <c r="W131" s="352">
        <v>0</v>
      </c>
    </row>
    <row r="132" spans="1:23" ht="15">
      <c r="A132" s="79">
        <v>218</v>
      </c>
      <c r="B132" s="80" t="s">
        <v>94</v>
      </c>
      <c r="C132" s="7">
        <v>1514</v>
      </c>
      <c r="D132" s="334">
        <v>4954649.4682581555</v>
      </c>
      <c r="E132" s="33">
        <v>5082012.059910019</v>
      </c>
      <c r="G132" s="335">
        <v>-127362.59165186342</v>
      </c>
      <c r="H132" s="335">
        <v>-84.12324415578826</v>
      </c>
      <c r="J132" s="350">
        <v>34.12324415578826</v>
      </c>
      <c r="K132" s="351">
        <v>51662.59165186342</v>
      </c>
      <c r="L132" s="352"/>
      <c r="M132" s="352">
        <v>0</v>
      </c>
      <c r="N132" s="352">
        <v>0</v>
      </c>
      <c r="O132" s="352"/>
      <c r="P132" s="352">
        <v>0</v>
      </c>
      <c r="Q132" s="352">
        <v>0</v>
      </c>
      <c r="R132" s="352"/>
      <c r="S132" s="352">
        <v>0</v>
      </c>
      <c r="T132" s="352">
        <v>0</v>
      </c>
      <c r="U132" s="352"/>
      <c r="V132" s="352">
        <v>0</v>
      </c>
      <c r="W132" s="352">
        <v>0</v>
      </c>
    </row>
    <row r="133" spans="1:23" ht="15">
      <c r="A133" s="79">
        <v>271</v>
      </c>
      <c r="B133" s="80" t="s">
        <v>116</v>
      </c>
      <c r="C133" s="7">
        <v>7893</v>
      </c>
      <c r="D133" s="334">
        <v>18876720.343670607</v>
      </c>
      <c r="E133" s="33">
        <v>19539456.963345766</v>
      </c>
      <c r="G133" s="335">
        <v>-662736.6196751595</v>
      </c>
      <c r="H133" s="335">
        <v>-83.96511081656651</v>
      </c>
      <c r="J133" s="350">
        <v>33.96511081656651</v>
      </c>
      <c r="K133" s="351">
        <v>268086.61967515945</v>
      </c>
      <c r="L133" s="352"/>
      <c r="M133" s="352">
        <v>0</v>
      </c>
      <c r="N133" s="352">
        <v>0</v>
      </c>
      <c r="O133" s="352"/>
      <c r="P133" s="352">
        <v>0</v>
      </c>
      <c r="Q133" s="352">
        <v>0</v>
      </c>
      <c r="R133" s="352"/>
      <c r="S133" s="352">
        <v>0</v>
      </c>
      <c r="T133" s="352">
        <v>0</v>
      </c>
      <c r="U133" s="352"/>
      <c r="V133" s="352">
        <v>0</v>
      </c>
      <c r="W133" s="352">
        <v>0</v>
      </c>
    </row>
    <row r="134" spans="1:23" ht="15">
      <c r="A134" s="79">
        <v>536</v>
      </c>
      <c r="B134" s="80" t="s">
        <v>190</v>
      </c>
      <c r="C134" s="7">
        <v>32354</v>
      </c>
      <c r="D134" s="334">
        <v>42171945.89918535</v>
      </c>
      <c r="E134" s="33">
        <v>44868092.88623391</v>
      </c>
      <c r="G134" s="335">
        <v>-2696146.987048559</v>
      </c>
      <c r="H134" s="335">
        <v>-83.33272507413484</v>
      </c>
      <c r="J134" s="350">
        <v>33.33272507413484</v>
      </c>
      <c r="K134" s="351">
        <v>1078446.9870485587</v>
      </c>
      <c r="L134" s="352"/>
      <c r="M134" s="352">
        <v>0</v>
      </c>
      <c r="N134" s="352">
        <v>0</v>
      </c>
      <c r="O134" s="352"/>
      <c r="P134" s="352">
        <v>0</v>
      </c>
      <c r="Q134" s="352">
        <v>0</v>
      </c>
      <c r="R134" s="352"/>
      <c r="S134" s="352">
        <v>0</v>
      </c>
      <c r="T134" s="352">
        <v>0</v>
      </c>
      <c r="U134" s="352"/>
      <c r="V134" s="352">
        <v>0</v>
      </c>
      <c r="W134" s="352">
        <v>0</v>
      </c>
    </row>
    <row r="135" spans="1:23" ht="15">
      <c r="A135" s="79">
        <v>433</v>
      </c>
      <c r="B135" s="80" t="s">
        <v>160</v>
      </c>
      <c r="C135" s="7">
        <v>8336</v>
      </c>
      <c r="D135" s="334">
        <v>17024874.17643314</v>
      </c>
      <c r="E135" s="33">
        <v>17719363.56373982</v>
      </c>
      <c r="G135" s="335">
        <v>-694489.3873066828</v>
      </c>
      <c r="H135" s="335">
        <v>-83.31206661548498</v>
      </c>
      <c r="J135" s="350">
        <v>33.31206661548498</v>
      </c>
      <c r="K135" s="351">
        <v>277689.38730668277</v>
      </c>
      <c r="L135" s="352"/>
      <c r="M135" s="352">
        <v>0</v>
      </c>
      <c r="N135" s="352">
        <v>0</v>
      </c>
      <c r="O135" s="352"/>
      <c r="P135" s="352">
        <v>0</v>
      </c>
      <c r="Q135" s="352">
        <v>0</v>
      </c>
      <c r="R135" s="352"/>
      <c r="S135" s="352">
        <v>0</v>
      </c>
      <c r="T135" s="352">
        <v>0</v>
      </c>
      <c r="U135" s="352"/>
      <c r="V135" s="352">
        <v>0</v>
      </c>
      <c r="W135" s="352">
        <v>0</v>
      </c>
    </row>
    <row r="136" spans="1:23" ht="15">
      <c r="A136" s="79">
        <v>886</v>
      </c>
      <c r="B136" s="80" t="s">
        <v>296</v>
      </c>
      <c r="C136" s="7">
        <v>13470</v>
      </c>
      <c r="D136" s="334">
        <v>20643195.79686579</v>
      </c>
      <c r="E136" s="33">
        <v>21756762.03231209</v>
      </c>
      <c r="G136" s="335">
        <v>-1113566.2354463004</v>
      </c>
      <c r="H136" s="335">
        <v>-82.67009914226432</v>
      </c>
      <c r="J136" s="350">
        <v>32.67009914226432</v>
      </c>
      <c r="K136" s="351">
        <v>440066.2354463004</v>
      </c>
      <c r="L136" s="352"/>
      <c r="M136" s="352">
        <v>0</v>
      </c>
      <c r="N136" s="352">
        <v>0</v>
      </c>
      <c r="O136" s="352"/>
      <c r="P136" s="352">
        <v>0</v>
      </c>
      <c r="Q136" s="352">
        <v>0</v>
      </c>
      <c r="R136" s="352"/>
      <c r="S136" s="352">
        <v>0</v>
      </c>
      <c r="T136" s="352">
        <v>0</v>
      </c>
      <c r="U136" s="352"/>
      <c r="V136" s="352">
        <v>0</v>
      </c>
      <c r="W136" s="352">
        <v>0</v>
      </c>
    </row>
    <row r="137" spans="1:23" ht="15">
      <c r="A137" s="79">
        <v>16</v>
      </c>
      <c r="B137" s="80" t="s">
        <v>25</v>
      </c>
      <c r="C137" s="7">
        <v>8461</v>
      </c>
      <c r="D137" s="334">
        <v>17767988.59829131</v>
      </c>
      <c r="E137" s="33">
        <v>18447675.96656179</v>
      </c>
      <c r="G137" s="335">
        <v>-679687.3682704791</v>
      </c>
      <c r="H137" s="335">
        <v>-80.33180100112034</v>
      </c>
      <c r="J137" s="350">
        <v>30.33180100112034</v>
      </c>
      <c r="K137" s="351">
        <v>256637.3682704792</v>
      </c>
      <c r="L137" s="352"/>
      <c r="M137" s="352">
        <v>0</v>
      </c>
      <c r="N137" s="352">
        <v>0</v>
      </c>
      <c r="O137" s="352"/>
      <c r="P137" s="352">
        <v>0</v>
      </c>
      <c r="Q137" s="352">
        <v>0</v>
      </c>
      <c r="R137" s="352"/>
      <c r="S137" s="352">
        <v>0</v>
      </c>
      <c r="T137" s="352">
        <v>0</v>
      </c>
      <c r="U137" s="352"/>
      <c r="V137" s="352">
        <v>0</v>
      </c>
      <c r="W137" s="352">
        <v>0</v>
      </c>
    </row>
    <row r="138" spans="1:23" ht="15">
      <c r="A138" s="79">
        <v>499</v>
      </c>
      <c r="B138" s="80" t="s">
        <v>179</v>
      </c>
      <c r="C138" s="7">
        <v>19012</v>
      </c>
      <c r="D138" s="334">
        <v>29992728.524938863</v>
      </c>
      <c r="E138" s="33">
        <v>31500835.201920975</v>
      </c>
      <c r="G138" s="335">
        <v>-1508106.6769821122</v>
      </c>
      <c r="H138" s="335">
        <v>-79.32393630244647</v>
      </c>
      <c r="J138" s="350">
        <v>29.32393630244647</v>
      </c>
      <c r="K138" s="351">
        <v>557506.6769821122</v>
      </c>
      <c r="L138" s="352"/>
      <c r="M138" s="352">
        <v>0</v>
      </c>
      <c r="N138" s="352">
        <v>0</v>
      </c>
      <c r="O138" s="352"/>
      <c r="P138" s="352">
        <v>0</v>
      </c>
      <c r="Q138" s="352">
        <v>0</v>
      </c>
      <c r="R138" s="352"/>
      <c r="S138" s="352">
        <v>0</v>
      </c>
      <c r="T138" s="352">
        <v>0</v>
      </c>
      <c r="U138" s="352"/>
      <c r="V138" s="352">
        <v>0</v>
      </c>
      <c r="W138" s="352">
        <v>0</v>
      </c>
    </row>
    <row r="139" spans="1:23" ht="15">
      <c r="A139" s="79">
        <v>838</v>
      </c>
      <c r="B139" s="80" t="s">
        <v>1359</v>
      </c>
      <c r="C139" s="7">
        <v>1959</v>
      </c>
      <c r="D139" s="334">
        <v>4397237.20694225</v>
      </c>
      <c r="E139" s="33">
        <v>4549208.222564029</v>
      </c>
      <c r="G139" s="335">
        <v>-151971.01562177856</v>
      </c>
      <c r="H139" s="335">
        <v>-77.575811955987</v>
      </c>
      <c r="J139" s="350">
        <v>27.575811955987007</v>
      </c>
      <c r="K139" s="351">
        <v>54021.01562177855</v>
      </c>
      <c r="L139" s="352"/>
      <c r="M139" s="352">
        <v>0</v>
      </c>
      <c r="N139" s="352">
        <v>0</v>
      </c>
      <c r="O139" s="352"/>
      <c r="P139" s="352">
        <v>0</v>
      </c>
      <c r="Q139" s="352">
        <v>0</v>
      </c>
      <c r="R139" s="352"/>
      <c r="S139" s="352">
        <v>0</v>
      </c>
      <c r="T139" s="352">
        <v>0</v>
      </c>
      <c r="U139" s="352"/>
      <c r="V139" s="352">
        <v>0</v>
      </c>
      <c r="W139" s="352">
        <v>0</v>
      </c>
    </row>
    <row r="140" spans="1:23" ht="15">
      <c r="A140" s="79">
        <v>635</v>
      </c>
      <c r="B140" s="80" t="s">
        <v>231</v>
      </c>
      <c r="C140" s="7">
        <v>6838</v>
      </c>
      <c r="D140" s="334">
        <v>17292760.735670455</v>
      </c>
      <c r="E140" s="33">
        <v>17812547.212888576</v>
      </c>
      <c r="G140" s="335">
        <v>-519786.4772181213</v>
      </c>
      <c r="H140" s="335">
        <v>-76.014401465066</v>
      </c>
      <c r="J140" s="350">
        <v>26.014401465066</v>
      </c>
      <c r="K140" s="351">
        <v>177886.47721812132</v>
      </c>
      <c r="L140" s="352"/>
      <c r="M140" s="352">
        <v>0</v>
      </c>
      <c r="N140" s="352">
        <v>0</v>
      </c>
      <c r="O140" s="352"/>
      <c r="P140" s="352">
        <v>0</v>
      </c>
      <c r="Q140" s="352">
        <v>0</v>
      </c>
      <c r="R140" s="352"/>
      <c r="S140" s="352">
        <v>0</v>
      </c>
      <c r="T140" s="352">
        <v>0</v>
      </c>
      <c r="U140" s="352"/>
      <c r="V140" s="352">
        <v>0</v>
      </c>
      <c r="W140" s="352">
        <v>0</v>
      </c>
    </row>
    <row r="141" spans="1:23" ht="15">
      <c r="A141" s="79">
        <v>61</v>
      </c>
      <c r="B141" s="80" t="s">
        <v>35</v>
      </c>
      <c r="C141" s="7">
        <v>17727</v>
      </c>
      <c r="D141" s="334">
        <v>39108210.76828388</v>
      </c>
      <c r="E141" s="33">
        <v>40433820.86029555</v>
      </c>
      <c r="G141" s="335">
        <v>-1325610.0920116678</v>
      </c>
      <c r="H141" s="335">
        <v>-74.77915563895006</v>
      </c>
      <c r="J141" s="350">
        <v>24.77915563895006</v>
      </c>
      <c r="K141" s="351">
        <v>439260.0920116677</v>
      </c>
      <c r="L141" s="352"/>
      <c r="M141" s="352">
        <v>0</v>
      </c>
      <c r="N141" s="352">
        <v>0</v>
      </c>
      <c r="O141" s="352"/>
      <c r="P141" s="352">
        <v>0</v>
      </c>
      <c r="Q141" s="352">
        <v>0</v>
      </c>
      <c r="R141" s="352"/>
      <c r="S141" s="352">
        <v>0</v>
      </c>
      <c r="T141" s="352">
        <v>0</v>
      </c>
      <c r="U141" s="352"/>
      <c r="V141" s="352">
        <v>0</v>
      </c>
      <c r="W141" s="352">
        <v>0</v>
      </c>
    </row>
    <row r="142" spans="1:23" ht="15">
      <c r="A142" s="79">
        <v>149</v>
      </c>
      <c r="B142" s="80" t="s">
        <v>67</v>
      </c>
      <c r="C142" s="7">
        <v>5538</v>
      </c>
      <c r="D142" s="334">
        <v>6281429.658265854</v>
      </c>
      <c r="E142" s="33">
        <v>6694727.362614343</v>
      </c>
      <c r="G142" s="335">
        <v>-413297.7043484887</v>
      </c>
      <c r="H142" s="335">
        <v>-74.62941573645517</v>
      </c>
      <c r="J142" s="350">
        <v>24.629415736455172</v>
      </c>
      <c r="K142" s="351">
        <v>136397.70434848874</v>
      </c>
      <c r="L142" s="352"/>
      <c r="M142" s="352">
        <v>0</v>
      </c>
      <c r="N142" s="352">
        <v>0</v>
      </c>
      <c r="O142" s="352"/>
      <c r="P142" s="352">
        <v>0</v>
      </c>
      <c r="Q142" s="352">
        <v>0</v>
      </c>
      <c r="R142" s="352"/>
      <c r="S142" s="352">
        <v>0</v>
      </c>
      <c r="T142" s="352">
        <v>0</v>
      </c>
      <c r="U142" s="352"/>
      <c r="V142" s="352">
        <v>0</v>
      </c>
      <c r="W142" s="352">
        <v>0</v>
      </c>
    </row>
    <row r="143" spans="1:23" ht="15">
      <c r="A143" s="79">
        <v>976</v>
      </c>
      <c r="B143" s="80" t="s">
        <v>318</v>
      </c>
      <c r="C143" s="7">
        <v>4556</v>
      </c>
      <c r="D143" s="334">
        <v>20110516.542583615</v>
      </c>
      <c r="E143" s="33">
        <v>20446024.948220015</v>
      </c>
      <c r="G143" s="335">
        <v>-335508.4056364</v>
      </c>
      <c r="H143" s="335">
        <v>-73.64100211510096</v>
      </c>
      <c r="J143" s="350">
        <v>23.64100211510096</v>
      </c>
      <c r="K143" s="351">
        <v>107708.40563639997</v>
      </c>
      <c r="L143" s="352"/>
      <c r="M143" s="352">
        <v>0</v>
      </c>
      <c r="N143" s="352">
        <v>0</v>
      </c>
      <c r="O143" s="352"/>
      <c r="P143" s="352">
        <v>0</v>
      </c>
      <c r="Q143" s="352">
        <v>0</v>
      </c>
      <c r="R143" s="352"/>
      <c r="S143" s="352">
        <v>0</v>
      </c>
      <c r="T143" s="352">
        <v>0</v>
      </c>
      <c r="U143" s="352"/>
      <c r="V143" s="352">
        <v>0</v>
      </c>
      <c r="W143" s="352">
        <v>0</v>
      </c>
    </row>
    <row r="144" spans="1:23" ht="15">
      <c r="A144" s="79">
        <v>20</v>
      </c>
      <c r="B144" s="80" t="s">
        <v>28</v>
      </c>
      <c r="C144" s="7">
        <v>17134</v>
      </c>
      <c r="D144" s="334">
        <v>32888701.46276576</v>
      </c>
      <c r="E144" s="33">
        <v>34119224.90576833</v>
      </c>
      <c r="G144" s="335">
        <v>-1230523.4430025667</v>
      </c>
      <c r="H144" s="335">
        <v>-71.81763995579355</v>
      </c>
      <c r="J144" s="350">
        <v>21.817639955793553</v>
      </c>
      <c r="K144" s="351">
        <v>373823.44300256675</v>
      </c>
      <c r="L144" s="352"/>
      <c r="M144" s="352">
        <v>0</v>
      </c>
      <c r="N144" s="352">
        <v>0</v>
      </c>
      <c r="O144" s="352"/>
      <c r="P144" s="352">
        <v>0</v>
      </c>
      <c r="Q144" s="352">
        <v>0</v>
      </c>
      <c r="R144" s="352"/>
      <c r="S144" s="352">
        <v>0</v>
      </c>
      <c r="T144" s="352">
        <v>0</v>
      </c>
      <c r="U144" s="352"/>
      <c r="V144" s="352">
        <v>0</v>
      </c>
      <c r="W144" s="352">
        <v>0</v>
      </c>
    </row>
    <row r="145" spans="1:23" ht="15">
      <c r="A145" s="79">
        <v>441</v>
      </c>
      <c r="B145" s="80" t="s">
        <v>165</v>
      </c>
      <c r="C145" s="7">
        <v>5022</v>
      </c>
      <c r="D145" s="334">
        <v>12836401.528713329</v>
      </c>
      <c r="E145" s="33">
        <v>13189128.835557055</v>
      </c>
      <c r="G145" s="335">
        <v>-352727.30684372596</v>
      </c>
      <c r="H145" s="335">
        <v>-70.23642111583551</v>
      </c>
      <c r="J145" s="350">
        <v>20.236421115835512</v>
      </c>
      <c r="K145" s="351">
        <v>101627.30684372594</v>
      </c>
      <c r="L145" s="352"/>
      <c r="M145" s="352">
        <v>0</v>
      </c>
      <c r="N145" s="352">
        <v>0</v>
      </c>
      <c r="O145" s="352"/>
      <c r="P145" s="352">
        <v>0</v>
      </c>
      <c r="Q145" s="352">
        <v>0</v>
      </c>
      <c r="R145" s="352"/>
      <c r="S145" s="352">
        <v>0</v>
      </c>
      <c r="T145" s="352">
        <v>0</v>
      </c>
      <c r="U145" s="352"/>
      <c r="V145" s="352">
        <v>0</v>
      </c>
      <c r="W145" s="352">
        <v>0</v>
      </c>
    </row>
    <row r="146" spans="1:23" ht="15">
      <c r="A146" s="79">
        <v>74</v>
      </c>
      <c r="B146" s="80" t="s">
        <v>39</v>
      </c>
      <c r="C146" s="7">
        <v>1248</v>
      </c>
      <c r="D146" s="334">
        <v>4157381.974395674</v>
      </c>
      <c r="E146" s="33">
        <v>4244669.319248623</v>
      </c>
      <c r="G146" s="335">
        <v>-87287.34485294903</v>
      </c>
      <c r="H146" s="335">
        <v>-69.9417827347348</v>
      </c>
      <c r="J146" s="350">
        <v>19.9417827347348</v>
      </c>
      <c r="K146" s="351">
        <v>24887.34485294903</v>
      </c>
      <c r="L146" s="352"/>
      <c r="M146" s="352">
        <v>0</v>
      </c>
      <c r="N146" s="352">
        <v>0</v>
      </c>
      <c r="O146" s="352"/>
      <c r="P146" s="352">
        <v>0</v>
      </c>
      <c r="Q146" s="352">
        <v>0</v>
      </c>
      <c r="R146" s="352"/>
      <c r="S146" s="352">
        <v>0</v>
      </c>
      <c r="T146" s="352">
        <v>0</v>
      </c>
      <c r="U146" s="352"/>
      <c r="V146" s="352">
        <v>0</v>
      </c>
      <c r="W146" s="352">
        <v>0</v>
      </c>
    </row>
    <row r="147" spans="1:23" ht="15">
      <c r="A147" s="79">
        <v>753</v>
      </c>
      <c r="B147" s="80" t="s">
        <v>264</v>
      </c>
      <c r="C147" s="7">
        <v>18739</v>
      </c>
      <c r="D147" s="334">
        <v>17642832.655970402</v>
      </c>
      <c r="E147" s="33">
        <v>18860997.052822616</v>
      </c>
      <c r="G147" s="335">
        <v>-1218164.396852214</v>
      </c>
      <c r="H147" s="335">
        <v>-65.00690521651175</v>
      </c>
      <c r="J147" s="350">
        <v>15.006905216511754</v>
      </c>
      <c r="K147" s="351">
        <v>281214.3968522138</v>
      </c>
      <c r="L147" s="352"/>
      <c r="M147" s="352">
        <v>0</v>
      </c>
      <c r="N147" s="352">
        <v>0</v>
      </c>
      <c r="O147" s="352"/>
      <c r="P147" s="352">
        <v>0</v>
      </c>
      <c r="Q147" s="352">
        <v>0</v>
      </c>
      <c r="R147" s="352"/>
      <c r="S147" s="352">
        <v>0</v>
      </c>
      <c r="T147" s="352">
        <v>0</v>
      </c>
      <c r="U147" s="352"/>
      <c r="V147" s="352">
        <v>0</v>
      </c>
      <c r="W147" s="352">
        <v>0</v>
      </c>
    </row>
    <row r="148" spans="1:23" ht="15">
      <c r="A148" s="79">
        <v>638</v>
      </c>
      <c r="B148" s="80" t="s">
        <v>233</v>
      </c>
      <c r="C148" s="7">
        <v>49028</v>
      </c>
      <c r="D148" s="334">
        <v>52878910.23722394</v>
      </c>
      <c r="E148" s="33">
        <v>56020983.863464296</v>
      </c>
      <c r="G148" s="335">
        <v>-3142073.6262403578</v>
      </c>
      <c r="H148" s="335">
        <v>-64.08733022436888</v>
      </c>
      <c r="J148" s="350">
        <v>14.087330224368884</v>
      </c>
      <c r="K148" s="351">
        <v>690673.6262403576</v>
      </c>
      <c r="L148" s="352"/>
      <c r="M148" s="352">
        <v>0</v>
      </c>
      <c r="N148" s="352">
        <v>0</v>
      </c>
      <c r="O148" s="352"/>
      <c r="P148" s="352">
        <v>0</v>
      </c>
      <c r="Q148" s="352">
        <v>0</v>
      </c>
      <c r="R148" s="352"/>
      <c r="S148" s="352">
        <v>0</v>
      </c>
      <c r="T148" s="352">
        <v>0</v>
      </c>
      <c r="U148" s="352"/>
      <c r="V148" s="352">
        <v>0</v>
      </c>
      <c r="W148" s="352">
        <v>0</v>
      </c>
    </row>
    <row r="149" spans="1:23" ht="15">
      <c r="A149" s="79">
        <v>422</v>
      </c>
      <c r="B149" s="80" t="s">
        <v>155</v>
      </c>
      <c r="C149" s="7">
        <v>12399</v>
      </c>
      <c r="D149" s="334">
        <v>39569420.87032557</v>
      </c>
      <c r="E149" s="33">
        <v>40316778.98410024</v>
      </c>
      <c r="G149" s="335">
        <v>-747358.1137746647</v>
      </c>
      <c r="H149" s="335">
        <v>-60.27567656864785</v>
      </c>
      <c r="J149" s="350">
        <v>10.275676568647853</v>
      </c>
      <c r="K149" s="351">
        <v>127408.11377466473</v>
      </c>
      <c r="L149" s="352"/>
      <c r="M149" s="352">
        <v>0</v>
      </c>
      <c r="N149" s="352">
        <v>0</v>
      </c>
      <c r="O149" s="352"/>
      <c r="P149" s="352">
        <v>0</v>
      </c>
      <c r="Q149" s="352">
        <v>0</v>
      </c>
      <c r="R149" s="352"/>
      <c r="S149" s="352">
        <v>0</v>
      </c>
      <c r="T149" s="352">
        <v>0</v>
      </c>
      <c r="U149" s="352"/>
      <c r="V149" s="352">
        <v>0</v>
      </c>
      <c r="W149" s="352">
        <v>0</v>
      </c>
    </row>
    <row r="150" spans="1:23" ht="15">
      <c r="A150" s="79">
        <v>742</v>
      </c>
      <c r="B150" s="80" t="s">
        <v>257</v>
      </c>
      <c r="C150" s="7">
        <v>1127</v>
      </c>
      <c r="D150" s="334">
        <v>4815596.0192839615</v>
      </c>
      <c r="E150" s="33">
        <v>4883056.364812118</v>
      </c>
      <c r="G150" s="335">
        <v>-67460.3455281565</v>
      </c>
      <c r="H150" s="335">
        <v>-59.85833675967746</v>
      </c>
      <c r="J150" s="350">
        <v>9.858336759677456</v>
      </c>
      <c r="K150" s="351">
        <v>11110.345528156493</v>
      </c>
      <c r="L150" s="352"/>
      <c r="M150" s="352">
        <v>0</v>
      </c>
      <c r="N150" s="352">
        <v>0</v>
      </c>
      <c r="O150" s="352"/>
      <c r="P150" s="352">
        <v>0</v>
      </c>
      <c r="Q150" s="352">
        <v>0</v>
      </c>
      <c r="R150" s="352"/>
      <c r="S150" s="352">
        <v>0</v>
      </c>
      <c r="T150" s="352">
        <v>0</v>
      </c>
      <c r="U150" s="352"/>
      <c r="V150" s="352">
        <v>0</v>
      </c>
      <c r="W150" s="352">
        <v>0</v>
      </c>
    </row>
    <row r="151" spans="1:23" ht="15">
      <c r="A151" s="79">
        <v>624</v>
      </c>
      <c r="B151" s="80" t="s">
        <v>226</v>
      </c>
      <c r="C151" s="7">
        <v>5377</v>
      </c>
      <c r="D151" s="334">
        <v>9872676.479392001</v>
      </c>
      <c r="E151" s="33">
        <v>10187647.435939962</v>
      </c>
      <c r="G151" s="335">
        <v>-314970.95654796064</v>
      </c>
      <c r="H151" s="335">
        <v>-58.57745146884148</v>
      </c>
      <c r="J151" s="350">
        <v>8.577451468841481</v>
      </c>
      <c r="K151" s="351">
        <v>46120.956547960646</v>
      </c>
      <c r="L151" s="352"/>
      <c r="M151" s="352">
        <v>0</v>
      </c>
      <c r="N151" s="352">
        <v>0</v>
      </c>
      <c r="O151" s="352"/>
      <c r="P151" s="352">
        <v>0</v>
      </c>
      <c r="Q151" s="352">
        <v>0</v>
      </c>
      <c r="R151" s="352"/>
      <c r="S151" s="352">
        <v>0</v>
      </c>
      <c r="T151" s="352">
        <v>0</v>
      </c>
      <c r="U151" s="352"/>
      <c r="V151" s="352">
        <v>0</v>
      </c>
      <c r="W151" s="352">
        <v>0</v>
      </c>
    </row>
    <row r="152" spans="1:23" ht="15">
      <c r="A152" s="79">
        <v>704</v>
      </c>
      <c r="B152" s="80" t="s">
        <v>248</v>
      </c>
      <c r="C152" s="7">
        <v>5907</v>
      </c>
      <c r="D152" s="334">
        <v>6917660.889614996</v>
      </c>
      <c r="E152" s="33">
        <v>7258201.591494638</v>
      </c>
      <c r="G152" s="335">
        <v>-340540.701879642</v>
      </c>
      <c r="H152" s="335">
        <v>-57.65036429315084</v>
      </c>
      <c r="J152" s="350">
        <v>7.650364293150837</v>
      </c>
      <c r="K152" s="351">
        <v>45190.701879641994</v>
      </c>
      <c r="L152" s="352"/>
      <c r="M152" s="352">
        <v>0</v>
      </c>
      <c r="N152" s="352">
        <v>0</v>
      </c>
      <c r="O152" s="352"/>
      <c r="P152" s="352">
        <v>0</v>
      </c>
      <c r="Q152" s="352">
        <v>0</v>
      </c>
      <c r="R152" s="352"/>
      <c r="S152" s="352">
        <v>0</v>
      </c>
      <c r="T152" s="352">
        <v>0</v>
      </c>
      <c r="U152" s="352"/>
      <c r="V152" s="352">
        <v>0</v>
      </c>
      <c r="W152" s="352">
        <v>0</v>
      </c>
    </row>
    <row r="153" spans="1:23" ht="15">
      <c r="A153" s="79">
        <v>444</v>
      </c>
      <c r="B153" s="80" t="s">
        <v>167</v>
      </c>
      <c r="C153" s="7">
        <v>47516</v>
      </c>
      <c r="D153" s="334">
        <v>66172987.06375312</v>
      </c>
      <c r="E153" s="33">
        <v>68876578.79288962</v>
      </c>
      <c r="G153" s="335">
        <v>-2703591.7291365042</v>
      </c>
      <c r="H153" s="335">
        <v>-56.89855478442007</v>
      </c>
      <c r="J153" s="350">
        <v>6.898554784420071</v>
      </c>
      <c r="K153" s="351">
        <v>327791.7291365041</v>
      </c>
      <c r="L153" s="352"/>
      <c r="M153" s="352">
        <v>0</v>
      </c>
      <c r="N153" s="352">
        <v>0</v>
      </c>
      <c r="O153" s="352"/>
      <c r="P153" s="352">
        <v>0</v>
      </c>
      <c r="Q153" s="352">
        <v>0</v>
      </c>
      <c r="R153" s="352"/>
      <c r="S153" s="352">
        <v>0</v>
      </c>
      <c r="T153" s="352">
        <v>0</v>
      </c>
      <c r="U153" s="352"/>
      <c r="V153" s="352">
        <v>0</v>
      </c>
      <c r="W153" s="352">
        <v>0</v>
      </c>
    </row>
    <row r="154" spans="1:23" ht="15">
      <c r="A154" s="79">
        <v>707</v>
      </c>
      <c r="B154" s="80" t="s">
        <v>249</v>
      </c>
      <c r="C154" s="7">
        <v>2490</v>
      </c>
      <c r="D154" s="334">
        <v>9897079.935645606</v>
      </c>
      <c r="E154" s="33">
        <v>10033195.912317716</v>
      </c>
      <c r="G154" s="335">
        <v>-136115.97667210922</v>
      </c>
      <c r="H154" s="335">
        <v>-54.66505087233302</v>
      </c>
      <c r="J154" s="350">
        <v>4.665050872333019</v>
      </c>
      <c r="K154" s="351">
        <v>11615.976672109218</v>
      </c>
      <c r="L154" s="352"/>
      <c r="M154" s="352">
        <v>0</v>
      </c>
      <c r="N154" s="352">
        <v>0</v>
      </c>
      <c r="O154" s="352"/>
      <c r="P154" s="352">
        <v>0</v>
      </c>
      <c r="Q154" s="352">
        <v>0</v>
      </c>
      <c r="R154" s="352"/>
      <c r="S154" s="352">
        <v>0</v>
      </c>
      <c r="T154" s="352">
        <v>0</v>
      </c>
      <c r="U154" s="352"/>
      <c r="V154" s="352">
        <v>0</v>
      </c>
      <c r="W154" s="352">
        <v>0</v>
      </c>
    </row>
    <row r="155" spans="1:23" ht="15">
      <c r="A155" s="79">
        <v>616</v>
      </c>
      <c r="B155" s="80" t="s">
        <v>222</v>
      </c>
      <c r="C155" s="7">
        <v>2047</v>
      </c>
      <c r="D155" s="334">
        <v>4263075.0112917265</v>
      </c>
      <c r="E155" s="33">
        <v>4373510.140432942</v>
      </c>
      <c r="G155" s="335">
        <v>-110435.12914121523</v>
      </c>
      <c r="H155" s="335">
        <v>-53.94974555017843</v>
      </c>
      <c r="J155" s="350">
        <v>3.9497455501784273</v>
      </c>
      <c r="K155" s="351">
        <v>8085.12914121524</v>
      </c>
      <c r="L155" s="352"/>
      <c r="M155" s="352">
        <v>0</v>
      </c>
      <c r="N155" s="352">
        <v>0</v>
      </c>
      <c r="O155" s="352"/>
      <c r="P155" s="352">
        <v>0</v>
      </c>
      <c r="Q155" s="352">
        <v>0</v>
      </c>
      <c r="R155" s="352"/>
      <c r="S155" s="352">
        <v>0</v>
      </c>
      <c r="T155" s="352">
        <v>0</v>
      </c>
      <c r="U155" s="352"/>
      <c r="V155" s="352">
        <v>0</v>
      </c>
      <c r="W155" s="352">
        <v>0</v>
      </c>
    </row>
    <row r="156" spans="1:23" ht="15">
      <c r="A156" s="79">
        <v>287</v>
      </c>
      <c r="B156" s="80" t="s">
        <v>126</v>
      </c>
      <c r="C156" s="7">
        <v>7055</v>
      </c>
      <c r="D156" s="334">
        <v>19374079.1849437</v>
      </c>
      <c r="E156" s="33">
        <v>19751986.09403555</v>
      </c>
      <c r="G156" s="335">
        <v>-377906.9090918526</v>
      </c>
      <c r="H156" s="335">
        <v>-53.56582694427394</v>
      </c>
      <c r="J156" s="350">
        <v>3.5658269442739368</v>
      </c>
      <c r="K156" s="351">
        <v>25156.909091852624</v>
      </c>
      <c r="L156" s="352"/>
      <c r="M156" s="352">
        <v>0</v>
      </c>
      <c r="N156" s="352">
        <v>0</v>
      </c>
      <c r="O156" s="352"/>
      <c r="P156" s="352">
        <v>0</v>
      </c>
      <c r="Q156" s="352">
        <v>0</v>
      </c>
      <c r="R156" s="352"/>
      <c r="S156" s="352">
        <v>0</v>
      </c>
      <c r="T156" s="352">
        <v>0</v>
      </c>
      <c r="U156" s="352"/>
      <c r="V156" s="352">
        <v>0</v>
      </c>
      <c r="W156" s="352">
        <v>0</v>
      </c>
    </row>
    <row r="157" spans="1:23" ht="15">
      <c r="A157" s="79">
        <v>240</v>
      </c>
      <c r="B157" s="80" t="s">
        <v>104</v>
      </c>
      <c r="C157" s="7">
        <v>22257</v>
      </c>
      <c r="D157" s="334">
        <v>45008410.75316147</v>
      </c>
      <c r="E157" s="33">
        <v>46177240.847686455</v>
      </c>
      <c r="G157" s="335">
        <v>-1168830.094524987</v>
      </c>
      <c r="H157" s="335">
        <v>-52.515168015679876</v>
      </c>
      <c r="J157" s="350">
        <v>2.515168015679876</v>
      </c>
      <c r="K157" s="351">
        <v>55980.094524987006</v>
      </c>
      <c r="L157" s="352"/>
      <c r="M157" s="352">
        <v>0</v>
      </c>
      <c r="N157" s="352">
        <v>0</v>
      </c>
      <c r="O157" s="352"/>
      <c r="P157" s="352">
        <v>0</v>
      </c>
      <c r="Q157" s="352">
        <v>0</v>
      </c>
      <c r="R157" s="352"/>
      <c r="S157" s="352">
        <v>0</v>
      </c>
      <c r="T157" s="352">
        <v>0</v>
      </c>
      <c r="U157" s="352"/>
      <c r="V157" s="352">
        <v>0</v>
      </c>
      <c r="W157" s="352">
        <v>0</v>
      </c>
    </row>
    <row r="158" spans="1:23" ht="15">
      <c r="A158" s="79">
        <v>740</v>
      </c>
      <c r="B158" s="80" t="s">
        <v>256</v>
      </c>
      <c r="C158" s="7">
        <v>36584</v>
      </c>
      <c r="D158" s="334">
        <v>82764183.38929832</v>
      </c>
      <c r="E158" s="33">
        <v>84616286.23135051</v>
      </c>
      <c r="G158" s="335">
        <v>-1852102.8420521915</v>
      </c>
      <c r="H158" s="335">
        <v>-50.62603438804372</v>
      </c>
      <c r="J158" s="350">
        <v>0.6260343880437205</v>
      </c>
      <c r="K158" s="351">
        <v>22902.84205219147</v>
      </c>
      <c r="L158" s="352"/>
      <c r="M158" s="352">
        <v>0</v>
      </c>
      <c r="N158" s="352">
        <v>0</v>
      </c>
      <c r="O158" s="352"/>
      <c r="P158" s="352">
        <v>0</v>
      </c>
      <c r="Q158" s="352">
        <v>0</v>
      </c>
      <c r="R158" s="352"/>
      <c r="S158" s="352">
        <v>0</v>
      </c>
      <c r="T158" s="352">
        <v>0</v>
      </c>
      <c r="U158" s="352"/>
      <c r="V158" s="352">
        <v>0</v>
      </c>
      <c r="W158" s="352">
        <v>0</v>
      </c>
    </row>
    <row r="159" spans="1:23" ht="15">
      <c r="A159" s="79">
        <v>480</v>
      </c>
      <c r="B159" s="80" t="s">
        <v>170</v>
      </c>
      <c r="C159" s="7">
        <v>2017</v>
      </c>
      <c r="D159" s="334">
        <v>5070073.276696622</v>
      </c>
      <c r="E159" s="33">
        <v>5172183.885435279</v>
      </c>
      <c r="G159" s="335">
        <v>-102110.60873865709</v>
      </c>
      <c r="H159" s="335">
        <v>-50.62499193785676</v>
      </c>
      <c r="J159" s="350">
        <v>0.6249919378567625</v>
      </c>
      <c r="K159" s="351">
        <v>1260.60873865709</v>
      </c>
      <c r="L159" s="352"/>
      <c r="M159" s="352">
        <v>0</v>
      </c>
      <c r="N159" s="352">
        <v>0</v>
      </c>
      <c r="O159" s="352"/>
      <c r="P159" s="352">
        <v>0</v>
      </c>
      <c r="Q159" s="352">
        <v>0</v>
      </c>
      <c r="R159" s="352"/>
      <c r="S159" s="352">
        <v>0</v>
      </c>
      <c r="T159" s="352">
        <v>0</v>
      </c>
      <c r="U159" s="352"/>
      <c r="V159" s="352">
        <v>0</v>
      </c>
      <c r="W159" s="352">
        <v>0</v>
      </c>
    </row>
    <row r="160" spans="1:23" ht="15">
      <c r="A160" s="79">
        <v>908</v>
      </c>
      <c r="B160" s="80" t="s">
        <v>304</v>
      </c>
      <c r="C160" s="7">
        <v>21172</v>
      </c>
      <c r="D160" s="334">
        <v>34145094.74136159</v>
      </c>
      <c r="E160" s="33">
        <v>35168304.01779993</v>
      </c>
      <c r="G160" s="335">
        <v>-1023209.2764383405</v>
      </c>
      <c r="H160" s="335">
        <v>-48.32841849793787</v>
      </c>
      <c r="J160" s="350">
        <v>0</v>
      </c>
      <c r="K160" s="351">
        <v>0</v>
      </c>
      <c r="L160" s="352"/>
      <c r="M160" s="352">
        <v>0</v>
      </c>
      <c r="N160" s="352">
        <v>0</v>
      </c>
      <c r="O160" s="352"/>
      <c r="P160" s="352">
        <v>0</v>
      </c>
      <c r="Q160" s="352">
        <v>0</v>
      </c>
      <c r="R160" s="352"/>
      <c r="S160" s="352">
        <v>0</v>
      </c>
      <c r="T160" s="352">
        <v>0</v>
      </c>
      <c r="U160" s="352"/>
      <c r="V160" s="352">
        <v>0</v>
      </c>
      <c r="W160" s="352">
        <v>0</v>
      </c>
    </row>
    <row r="161" spans="1:23" ht="15">
      <c r="A161" s="79">
        <v>508</v>
      </c>
      <c r="B161" s="80" t="s">
        <v>185</v>
      </c>
      <c r="C161" s="7">
        <v>11122</v>
      </c>
      <c r="D161" s="334">
        <v>26535348.432371445</v>
      </c>
      <c r="E161" s="33">
        <v>27066453.245901197</v>
      </c>
      <c r="G161" s="335">
        <v>-531104.8135297522</v>
      </c>
      <c r="H161" s="335">
        <v>-47.752635634755634</v>
      </c>
      <c r="J161" s="350">
        <v>0</v>
      </c>
      <c r="K161" s="351">
        <v>0</v>
      </c>
      <c r="L161" s="352"/>
      <c r="M161" s="352">
        <v>0</v>
      </c>
      <c r="N161" s="352">
        <v>0</v>
      </c>
      <c r="O161" s="352"/>
      <c r="P161" s="352">
        <v>0</v>
      </c>
      <c r="Q161" s="352">
        <v>0</v>
      </c>
      <c r="R161" s="352"/>
      <c r="S161" s="352">
        <v>0</v>
      </c>
      <c r="T161" s="352">
        <v>0</v>
      </c>
      <c r="U161" s="352"/>
      <c r="V161" s="352">
        <v>0</v>
      </c>
      <c r="W161" s="352">
        <v>0</v>
      </c>
    </row>
    <row r="162" spans="1:23" ht="15">
      <c r="A162" s="79">
        <v>846</v>
      </c>
      <c r="B162" s="80" t="s">
        <v>286</v>
      </c>
      <c r="C162" s="7">
        <v>5767</v>
      </c>
      <c r="D162" s="334">
        <v>18134919.194954284</v>
      </c>
      <c r="E162" s="33">
        <v>18397667.31311147</v>
      </c>
      <c r="G162" s="335">
        <v>-262748.1181571856</v>
      </c>
      <c r="H162" s="335">
        <v>-45.560623921828615</v>
      </c>
      <c r="J162" s="350">
        <v>0</v>
      </c>
      <c r="K162" s="351">
        <v>0</v>
      </c>
      <c r="L162" s="352"/>
      <c r="M162" s="352">
        <v>0</v>
      </c>
      <c r="N162" s="352">
        <v>0</v>
      </c>
      <c r="O162" s="352"/>
      <c r="P162" s="352">
        <v>0</v>
      </c>
      <c r="Q162" s="352">
        <v>0</v>
      </c>
      <c r="R162" s="352"/>
      <c r="S162" s="352">
        <v>0</v>
      </c>
      <c r="T162" s="352">
        <v>0</v>
      </c>
      <c r="U162" s="352"/>
      <c r="V162" s="352">
        <v>0</v>
      </c>
      <c r="W162" s="352">
        <v>0</v>
      </c>
    </row>
    <row r="163" spans="1:23" ht="15">
      <c r="A163" s="79">
        <v>399</v>
      </c>
      <c r="B163" s="80" t="s">
        <v>143</v>
      </c>
      <c r="C163" s="7">
        <v>7993</v>
      </c>
      <c r="D163" s="334">
        <v>15158382.05498862</v>
      </c>
      <c r="E163" s="33">
        <v>15521588.22147856</v>
      </c>
      <c r="G163" s="335">
        <v>-363206.1664899383</v>
      </c>
      <c r="H163" s="335">
        <v>-45.44053127610888</v>
      </c>
      <c r="J163" s="350">
        <v>0</v>
      </c>
      <c r="K163" s="351">
        <v>0</v>
      </c>
      <c r="L163" s="352"/>
      <c r="M163" s="352">
        <v>0</v>
      </c>
      <c r="N163" s="352">
        <v>0</v>
      </c>
      <c r="O163" s="352"/>
      <c r="P163" s="352">
        <v>0</v>
      </c>
      <c r="Q163" s="352">
        <v>0</v>
      </c>
      <c r="R163" s="352"/>
      <c r="S163" s="352">
        <v>0</v>
      </c>
      <c r="T163" s="352">
        <v>0</v>
      </c>
      <c r="U163" s="352"/>
      <c r="V163" s="352">
        <v>0</v>
      </c>
      <c r="W163" s="352">
        <v>0</v>
      </c>
    </row>
    <row r="164" spans="1:23" ht="15">
      <c r="A164" s="79">
        <v>260</v>
      </c>
      <c r="B164" s="80" t="s">
        <v>112</v>
      </c>
      <c r="C164" s="7">
        <v>11341</v>
      </c>
      <c r="D164" s="334">
        <v>37000185.6713189</v>
      </c>
      <c r="E164" s="33">
        <v>37509524.80389953</v>
      </c>
      <c r="G164" s="335">
        <v>-509339.13258062303</v>
      </c>
      <c r="H164" s="335">
        <v>-44.91130699062014</v>
      </c>
      <c r="J164" s="350">
        <v>0</v>
      </c>
      <c r="K164" s="351">
        <v>0</v>
      </c>
      <c r="L164" s="352"/>
      <c r="M164" s="352">
        <v>0</v>
      </c>
      <c r="N164" s="352">
        <v>0</v>
      </c>
      <c r="O164" s="352"/>
      <c r="P164" s="352">
        <v>0</v>
      </c>
      <c r="Q164" s="352">
        <v>0</v>
      </c>
      <c r="R164" s="352"/>
      <c r="S164" s="352">
        <v>0</v>
      </c>
      <c r="T164" s="352">
        <v>0</v>
      </c>
      <c r="U164" s="352"/>
      <c r="V164" s="352">
        <v>0</v>
      </c>
      <c r="W164" s="352">
        <v>0</v>
      </c>
    </row>
    <row r="165" spans="1:23" ht="15">
      <c r="A165" s="79">
        <v>680</v>
      </c>
      <c r="B165" s="80" t="s">
        <v>235</v>
      </c>
      <c r="C165" s="7">
        <v>24562</v>
      </c>
      <c r="D165" s="334">
        <v>31004260.728228617</v>
      </c>
      <c r="E165" s="33">
        <v>31969314.294618692</v>
      </c>
      <c r="G165" s="335">
        <v>-965053.5663900748</v>
      </c>
      <c r="H165" s="335">
        <v>-39.2905124334368</v>
      </c>
      <c r="J165" s="350">
        <v>0</v>
      </c>
      <c r="K165" s="351">
        <v>0</v>
      </c>
      <c r="L165" s="352"/>
      <c r="M165" s="352">
        <v>0</v>
      </c>
      <c r="N165" s="352">
        <v>0</v>
      </c>
      <c r="O165" s="352"/>
      <c r="P165" s="352">
        <v>0</v>
      </c>
      <c r="Q165" s="352">
        <v>0</v>
      </c>
      <c r="R165" s="352"/>
      <c r="S165" s="352">
        <v>0</v>
      </c>
      <c r="T165" s="352">
        <v>0</v>
      </c>
      <c r="U165" s="352"/>
      <c r="V165" s="352">
        <v>0</v>
      </c>
      <c r="W165" s="352">
        <v>0</v>
      </c>
    </row>
    <row r="166" spans="1:23" ht="15">
      <c r="A166" s="79">
        <v>837</v>
      </c>
      <c r="B166" s="80" t="s">
        <v>283</v>
      </c>
      <c r="C166" s="7">
        <v>217421</v>
      </c>
      <c r="D166" s="334">
        <v>229408624.48848325</v>
      </c>
      <c r="E166" s="33">
        <v>237720026.17651322</v>
      </c>
      <c r="G166" s="335">
        <v>-8311401.688029975</v>
      </c>
      <c r="H166" s="335">
        <v>-38.22722592587641</v>
      </c>
      <c r="J166" s="350">
        <v>0</v>
      </c>
      <c r="K166" s="351">
        <v>0</v>
      </c>
      <c r="L166" s="352"/>
      <c r="M166" s="352">
        <v>0</v>
      </c>
      <c r="N166" s="352">
        <v>0</v>
      </c>
      <c r="O166" s="352"/>
      <c r="P166" s="352">
        <v>0</v>
      </c>
      <c r="Q166" s="352">
        <v>0</v>
      </c>
      <c r="R166" s="352"/>
      <c r="S166" s="352">
        <v>0</v>
      </c>
      <c r="T166" s="352">
        <v>0</v>
      </c>
      <c r="U166" s="352"/>
      <c r="V166" s="352">
        <v>0</v>
      </c>
      <c r="W166" s="352">
        <v>0</v>
      </c>
    </row>
    <row r="167" spans="1:23" ht="15">
      <c r="A167" s="79">
        <v>710</v>
      </c>
      <c r="B167" s="80" t="s">
        <v>250</v>
      </c>
      <c r="C167" s="7">
        <v>28829</v>
      </c>
      <c r="D167" s="334">
        <v>55177495.998010255</v>
      </c>
      <c r="E167" s="33">
        <v>56221807.138829276</v>
      </c>
      <c r="G167" s="335">
        <v>-1044311.1408190206</v>
      </c>
      <c r="H167" s="335">
        <v>-36.22432761521456</v>
      </c>
      <c r="J167" s="350">
        <v>0</v>
      </c>
      <c r="K167" s="351">
        <v>0</v>
      </c>
      <c r="L167" s="352"/>
      <c r="M167" s="352">
        <v>0</v>
      </c>
      <c r="N167" s="352">
        <v>0</v>
      </c>
      <c r="O167" s="352"/>
      <c r="P167" s="352">
        <v>0</v>
      </c>
      <c r="Q167" s="352">
        <v>0</v>
      </c>
      <c r="R167" s="352"/>
      <c r="S167" s="352">
        <v>0</v>
      </c>
      <c r="T167" s="352">
        <v>0</v>
      </c>
      <c r="U167" s="352"/>
      <c r="V167" s="352">
        <v>0</v>
      </c>
      <c r="W167" s="352">
        <v>0</v>
      </c>
    </row>
    <row r="168" spans="1:23" ht="15">
      <c r="A168" s="79">
        <v>257</v>
      </c>
      <c r="B168" s="80" t="s">
        <v>111</v>
      </c>
      <c r="C168" s="7">
        <v>37567</v>
      </c>
      <c r="D168" s="334">
        <v>26218047.01969719</v>
      </c>
      <c r="E168" s="33">
        <v>27527488.445368756</v>
      </c>
      <c r="G168" s="335">
        <v>-1309441.4256715663</v>
      </c>
      <c r="H168" s="335">
        <v>-34.85616167571449</v>
      </c>
      <c r="J168" s="350">
        <v>0</v>
      </c>
      <c r="K168" s="351">
        <v>0</v>
      </c>
      <c r="L168" s="352"/>
      <c r="M168" s="352">
        <v>0</v>
      </c>
      <c r="N168" s="352">
        <v>0</v>
      </c>
      <c r="O168" s="352"/>
      <c r="P168" s="352">
        <v>0</v>
      </c>
      <c r="Q168" s="352">
        <v>0</v>
      </c>
      <c r="R168" s="352"/>
      <c r="S168" s="352">
        <v>0</v>
      </c>
      <c r="T168" s="352">
        <v>0</v>
      </c>
      <c r="U168" s="352"/>
      <c r="V168" s="352">
        <v>0</v>
      </c>
      <c r="W168" s="352">
        <v>0</v>
      </c>
    </row>
    <row r="169" spans="1:23" ht="15">
      <c r="A169" s="79">
        <v>400</v>
      </c>
      <c r="B169" s="80" t="s">
        <v>144</v>
      </c>
      <c r="C169" s="7">
        <v>8460</v>
      </c>
      <c r="D169" s="334">
        <v>19456150.208962604</v>
      </c>
      <c r="E169" s="33">
        <v>19731454.802583784</v>
      </c>
      <c r="G169" s="335">
        <v>-275304.59362117946</v>
      </c>
      <c r="H169" s="335">
        <v>-32.54191413961932</v>
      </c>
      <c r="J169" s="350">
        <v>0</v>
      </c>
      <c r="K169" s="351">
        <v>0</v>
      </c>
      <c r="L169" s="352"/>
      <c r="M169" s="352">
        <v>0</v>
      </c>
      <c r="N169" s="352">
        <v>0</v>
      </c>
      <c r="O169" s="352"/>
      <c r="P169" s="352">
        <v>0</v>
      </c>
      <c r="Q169" s="352">
        <v>0</v>
      </c>
      <c r="R169" s="352"/>
      <c r="S169" s="352">
        <v>0</v>
      </c>
      <c r="T169" s="352">
        <v>0</v>
      </c>
      <c r="U169" s="352"/>
      <c r="V169" s="352">
        <v>0</v>
      </c>
      <c r="W169" s="352">
        <v>0</v>
      </c>
    </row>
    <row r="170" spans="1:23" ht="15">
      <c r="A170" s="79">
        <v>204</v>
      </c>
      <c r="B170" s="80" t="s">
        <v>86</v>
      </c>
      <c r="C170" s="7">
        <v>3315</v>
      </c>
      <c r="D170" s="334">
        <v>13693253.365437282</v>
      </c>
      <c r="E170" s="33">
        <v>13795786.709604798</v>
      </c>
      <c r="G170" s="335">
        <v>-102533.34416751564</v>
      </c>
      <c r="H170" s="335">
        <v>-30.930118904227946</v>
      </c>
      <c r="J170" s="350">
        <v>0</v>
      </c>
      <c r="K170" s="351">
        <v>0</v>
      </c>
      <c r="L170" s="352"/>
      <c r="M170" s="352">
        <v>0</v>
      </c>
      <c r="N170" s="352">
        <v>0</v>
      </c>
      <c r="O170" s="352"/>
      <c r="P170" s="352">
        <v>0</v>
      </c>
      <c r="Q170" s="352">
        <v>0</v>
      </c>
      <c r="R170" s="352"/>
      <c r="S170" s="352">
        <v>0</v>
      </c>
      <c r="T170" s="352">
        <v>0</v>
      </c>
      <c r="U170" s="352"/>
      <c r="V170" s="352">
        <v>0</v>
      </c>
      <c r="W170" s="352">
        <v>0</v>
      </c>
    </row>
    <row r="171" spans="1:23" ht="15">
      <c r="A171" s="79">
        <v>636</v>
      </c>
      <c r="B171" s="80" t="s">
        <v>232</v>
      </c>
      <c r="C171" s="7">
        <v>8569</v>
      </c>
      <c r="D171" s="334">
        <v>22166543.75116628</v>
      </c>
      <c r="E171" s="33">
        <v>22428353.883574877</v>
      </c>
      <c r="G171" s="335">
        <v>-261810.13240859658</v>
      </c>
      <c r="H171" s="335">
        <v>-30.553172179787207</v>
      </c>
      <c r="J171" s="350">
        <v>0</v>
      </c>
      <c r="K171" s="351">
        <v>0</v>
      </c>
      <c r="L171" s="352"/>
      <c r="M171" s="352">
        <v>0</v>
      </c>
      <c r="N171" s="352">
        <v>0</v>
      </c>
      <c r="O171" s="352"/>
      <c r="P171" s="352">
        <v>0</v>
      </c>
      <c r="Q171" s="352">
        <v>0</v>
      </c>
      <c r="R171" s="352"/>
      <c r="S171" s="352">
        <v>0</v>
      </c>
      <c r="T171" s="352">
        <v>0</v>
      </c>
      <c r="U171" s="352"/>
      <c r="V171" s="352">
        <v>0</v>
      </c>
      <c r="W171" s="352">
        <v>0</v>
      </c>
    </row>
    <row r="172" spans="1:23" ht="15">
      <c r="A172" s="79">
        <v>778</v>
      </c>
      <c r="B172" s="80" t="s">
        <v>273</v>
      </c>
      <c r="C172" s="7">
        <v>7496</v>
      </c>
      <c r="D172" s="334">
        <v>23687536.185362723</v>
      </c>
      <c r="E172" s="33">
        <v>23906095.69369604</v>
      </c>
      <c r="G172" s="335">
        <v>-218559.50833331794</v>
      </c>
      <c r="H172" s="335">
        <v>-29.156818080752124</v>
      </c>
      <c r="J172" s="350">
        <v>0</v>
      </c>
      <c r="K172" s="351">
        <v>0</v>
      </c>
      <c r="L172" s="352"/>
      <c r="M172" s="352">
        <v>0</v>
      </c>
      <c r="N172" s="352">
        <v>0</v>
      </c>
      <c r="O172" s="352"/>
      <c r="P172" s="352">
        <v>0</v>
      </c>
      <c r="Q172" s="352">
        <v>0</v>
      </c>
      <c r="R172" s="352"/>
      <c r="S172" s="352">
        <v>0</v>
      </c>
      <c r="T172" s="352">
        <v>0</v>
      </c>
      <c r="U172" s="352"/>
      <c r="V172" s="352">
        <v>0</v>
      </c>
      <c r="W172" s="352">
        <v>0</v>
      </c>
    </row>
    <row r="173" spans="1:23" ht="15">
      <c r="A173" s="79">
        <v>211</v>
      </c>
      <c r="B173" s="80" t="s">
        <v>89</v>
      </c>
      <c r="C173" s="7">
        <v>30126</v>
      </c>
      <c r="D173" s="334">
        <v>40279196.61648004</v>
      </c>
      <c r="E173" s="33">
        <v>41137311.21402661</v>
      </c>
      <c r="G173" s="335">
        <v>-858114.59754657</v>
      </c>
      <c r="H173" s="335">
        <v>-28.48418633560944</v>
      </c>
      <c r="J173" s="350">
        <v>0</v>
      </c>
      <c r="K173" s="351">
        <v>0</v>
      </c>
      <c r="L173" s="352"/>
      <c r="M173" s="352">
        <v>0</v>
      </c>
      <c r="N173" s="352">
        <v>0</v>
      </c>
      <c r="O173" s="352"/>
      <c r="P173" s="352">
        <v>0</v>
      </c>
      <c r="Q173" s="352">
        <v>0</v>
      </c>
      <c r="R173" s="352"/>
      <c r="S173" s="352">
        <v>0</v>
      </c>
      <c r="T173" s="352">
        <v>0</v>
      </c>
      <c r="U173" s="352"/>
      <c r="V173" s="352">
        <v>0</v>
      </c>
      <c r="W173" s="352">
        <v>0</v>
      </c>
    </row>
    <row r="174" spans="1:23" ht="15">
      <c r="A174" s="79">
        <v>410</v>
      </c>
      <c r="B174" s="80" t="s">
        <v>150</v>
      </c>
      <c r="C174" s="7">
        <v>18481</v>
      </c>
      <c r="D174" s="334">
        <v>35853636.09968831</v>
      </c>
      <c r="E174" s="33">
        <v>36380019.64790755</v>
      </c>
      <c r="G174" s="335">
        <v>-526383.5482192412</v>
      </c>
      <c r="H174" s="335">
        <v>-28.482416980641805</v>
      </c>
      <c r="J174" s="350">
        <v>0</v>
      </c>
      <c r="K174" s="351">
        <v>0</v>
      </c>
      <c r="L174" s="352"/>
      <c r="M174" s="352">
        <v>0</v>
      </c>
      <c r="N174" s="352">
        <v>0</v>
      </c>
      <c r="O174" s="352"/>
      <c r="P174" s="352">
        <v>0</v>
      </c>
      <c r="Q174" s="352">
        <v>0</v>
      </c>
      <c r="R174" s="352"/>
      <c r="S174" s="352">
        <v>0</v>
      </c>
      <c r="T174" s="352">
        <v>0</v>
      </c>
      <c r="U174" s="352"/>
      <c r="V174" s="352">
        <v>0</v>
      </c>
      <c r="W174" s="352">
        <v>0</v>
      </c>
    </row>
    <row r="175" spans="1:23" ht="15">
      <c r="A175" s="79">
        <v>849</v>
      </c>
      <c r="B175" s="80" t="s">
        <v>288</v>
      </c>
      <c r="C175" s="7">
        <v>3426</v>
      </c>
      <c r="D175" s="334">
        <v>9516010.378115276</v>
      </c>
      <c r="E175" s="33">
        <v>9610082.034896655</v>
      </c>
      <c r="G175" s="335">
        <v>-94071.65678137913</v>
      </c>
      <c r="H175" s="335">
        <v>-27.45816018137161</v>
      </c>
      <c r="J175" s="350">
        <v>0</v>
      </c>
      <c r="K175" s="351">
        <v>0</v>
      </c>
      <c r="L175" s="352"/>
      <c r="M175" s="352">
        <v>0</v>
      </c>
      <c r="N175" s="352">
        <v>0</v>
      </c>
      <c r="O175" s="352"/>
      <c r="P175" s="352">
        <v>0</v>
      </c>
      <c r="Q175" s="352">
        <v>0</v>
      </c>
      <c r="R175" s="352"/>
      <c r="S175" s="352">
        <v>0</v>
      </c>
      <c r="T175" s="352">
        <v>0</v>
      </c>
      <c r="U175" s="352"/>
      <c r="V175" s="352">
        <v>0</v>
      </c>
      <c r="W175" s="352">
        <v>0</v>
      </c>
    </row>
    <row r="176" spans="1:23" ht="15">
      <c r="A176" s="79">
        <v>500</v>
      </c>
      <c r="B176" s="80" t="s">
        <v>180</v>
      </c>
      <c r="C176" s="7">
        <v>9569</v>
      </c>
      <c r="D176" s="334">
        <v>10591415.621416405</v>
      </c>
      <c r="E176" s="33">
        <v>10852800.908894032</v>
      </c>
      <c r="G176" s="335">
        <v>-261385.2874776274</v>
      </c>
      <c r="H176" s="335">
        <v>-27.31584151715199</v>
      </c>
      <c r="J176" s="350">
        <v>0</v>
      </c>
      <c r="K176" s="351">
        <v>0</v>
      </c>
      <c r="L176" s="352"/>
      <c r="M176" s="352">
        <v>0</v>
      </c>
      <c r="N176" s="352">
        <v>0</v>
      </c>
      <c r="O176" s="352"/>
      <c r="P176" s="352">
        <v>0</v>
      </c>
      <c r="Q176" s="352">
        <v>0</v>
      </c>
      <c r="R176" s="352"/>
      <c r="S176" s="352">
        <v>0</v>
      </c>
      <c r="T176" s="352">
        <v>0</v>
      </c>
      <c r="U176" s="352"/>
      <c r="V176" s="352">
        <v>0</v>
      </c>
      <c r="W176" s="352">
        <v>0</v>
      </c>
    </row>
    <row r="177" spans="1:23" ht="15">
      <c r="A177" s="79">
        <v>111</v>
      </c>
      <c r="B177" s="80" t="s">
        <v>59</v>
      </c>
      <c r="C177" s="7">
        <v>20051</v>
      </c>
      <c r="D177" s="334">
        <v>41865259.23433419</v>
      </c>
      <c r="E177" s="33">
        <v>42399529.57285019</v>
      </c>
      <c r="G177" s="335">
        <v>-534270.3385159969</v>
      </c>
      <c r="H177" s="335">
        <v>-26.64557072046267</v>
      </c>
      <c r="J177" s="350">
        <v>0</v>
      </c>
      <c r="K177" s="351">
        <v>0</v>
      </c>
      <c r="L177" s="352"/>
      <c r="M177" s="352">
        <v>0</v>
      </c>
      <c r="N177" s="352">
        <v>0</v>
      </c>
      <c r="O177" s="352"/>
      <c r="P177" s="352">
        <v>0</v>
      </c>
      <c r="Q177" s="352">
        <v>0</v>
      </c>
      <c r="R177" s="352"/>
      <c r="S177" s="352">
        <v>0</v>
      </c>
      <c r="T177" s="352">
        <v>0</v>
      </c>
      <c r="U177" s="352"/>
      <c r="V177" s="352">
        <v>0</v>
      </c>
      <c r="W177" s="352">
        <v>0</v>
      </c>
    </row>
    <row r="178" spans="1:23" ht="15">
      <c r="A178" s="79">
        <v>755</v>
      </c>
      <c r="B178" s="80" t="s">
        <v>265</v>
      </c>
      <c r="C178" s="7">
        <v>6170</v>
      </c>
      <c r="D178" s="334">
        <v>6370778.289119646</v>
      </c>
      <c r="E178" s="33">
        <v>6529971.864109379</v>
      </c>
      <c r="G178" s="335">
        <v>-159193.5749897333</v>
      </c>
      <c r="H178" s="335">
        <v>-25.80122771308481</v>
      </c>
      <c r="J178" s="350">
        <v>0</v>
      </c>
      <c r="K178" s="351">
        <v>0</v>
      </c>
      <c r="L178" s="352"/>
      <c r="M178" s="352">
        <v>0</v>
      </c>
      <c r="N178" s="352">
        <v>0</v>
      </c>
      <c r="O178" s="352"/>
      <c r="P178" s="352">
        <v>0</v>
      </c>
      <c r="Q178" s="352">
        <v>0</v>
      </c>
      <c r="R178" s="352"/>
      <c r="S178" s="352">
        <v>0</v>
      </c>
      <c r="T178" s="352">
        <v>0</v>
      </c>
      <c r="U178" s="352"/>
      <c r="V178" s="352">
        <v>0</v>
      </c>
      <c r="W178" s="352">
        <v>0</v>
      </c>
    </row>
    <row r="179" spans="1:23" ht="15">
      <c r="A179" s="79">
        <v>857</v>
      </c>
      <c r="B179" s="80" t="s">
        <v>293</v>
      </c>
      <c r="C179" s="7">
        <v>2795</v>
      </c>
      <c r="D179" s="334">
        <v>10124254.521719864</v>
      </c>
      <c r="E179" s="33">
        <v>10196241.489437172</v>
      </c>
      <c r="G179" s="335">
        <v>-71986.96771730855</v>
      </c>
      <c r="H179" s="335">
        <v>-25.755623512453866</v>
      </c>
      <c r="J179" s="350">
        <v>0</v>
      </c>
      <c r="K179" s="351">
        <v>0</v>
      </c>
      <c r="L179" s="352"/>
      <c r="M179" s="352">
        <v>0</v>
      </c>
      <c r="N179" s="352">
        <v>0</v>
      </c>
      <c r="O179" s="352"/>
      <c r="P179" s="352">
        <v>0</v>
      </c>
      <c r="Q179" s="352">
        <v>0</v>
      </c>
      <c r="R179" s="352"/>
      <c r="S179" s="352">
        <v>0</v>
      </c>
      <c r="T179" s="352">
        <v>0</v>
      </c>
      <c r="U179" s="352"/>
      <c r="V179" s="352">
        <v>0</v>
      </c>
      <c r="W179" s="352">
        <v>0</v>
      </c>
    </row>
    <row r="180" spans="1:23" ht="15">
      <c r="A180" s="79">
        <v>791</v>
      </c>
      <c r="B180" s="80" t="s">
        <v>278</v>
      </c>
      <c r="C180" s="7">
        <v>5983</v>
      </c>
      <c r="D180" s="334">
        <v>24483512.298002616</v>
      </c>
      <c r="E180" s="33">
        <v>24611539.678958524</v>
      </c>
      <c r="G180" s="335">
        <v>-128027.38095590845</v>
      </c>
      <c r="H180" s="335">
        <v>-21.398525982936395</v>
      </c>
      <c r="J180" s="350">
        <v>0</v>
      </c>
      <c r="K180" s="351">
        <v>0</v>
      </c>
      <c r="L180" s="352"/>
      <c r="M180" s="352">
        <v>0</v>
      </c>
      <c r="N180" s="352">
        <v>0</v>
      </c>
      <c r="O180" s="352"/>
      <c r="P180" s="352">
        <v>0</v>
      </c>
      <c r="Q180" s="352">
        <v>0</v>
      </c>
      <c r="R180" s="352"/>
      <c r="S180" s="352">
        <v>0</v>
      </c>
      <c r="T180" s="352">
        <v>0</v>
      </c>
      <c r="U180" s="352"/>
      <c r="V180" s="352">
        <v>0</v>
      </c>
      <c r="W180" s="352">
        <v>0</v>
      </c>
    </row>
    <row r="181" spans="1:23" ht="15">
      <c r="A181" s="79">
        <v>106</v>
      </c>
      <c r="B181" s="80" t="s">
        <v>56</v>
      </c>
      <c r="C181" s="7">
        <v>45592</v>
      </c>
      <c r="D181" s="334">
        <v>53622213.05717425</v>
      </c>
      <c r="E181" s="33">
        <v>54485501.55238116</v>
      </c>
      <c r="G181" s="335">
        <v>-863288.4952069074</v>
      </c>
      <c r="H181" s="335">
        <v>-18.935087190886723</v>
      </c>
      <c r="J181" s="350">
        <v>0</v>
      </c>
      <c r="K181" s="351">
        <v>0</v>
      </c>
      <c r="L181" s="352"/>
      <c r="M181" s="352">
        <v>0</v>
      </c>
      <c r="N181" s="352">
        <v>0</v>
      </c>
      <c r="O181" s="352"/>
      <c r="P181" s="352">
        <v>0</v>
      </c>
      <c r="Q181" s="352">
        <v>0</v>
      </c>
      <c r="R181" s="352"/>
      <c r="S181" s="352">
        <v>0</v>
      </c>
      <c r="T181" s="352">
        <v>0</v>
      </c>
      <c r="U181" s="352"/>
      <c r="V181" s="352">
        <v>0</v>
      </c>
      <c r="W181" s="352">
        <v>0</v>
      </c>
    </row>
    <row r="182" spans="1:23" ht="15">
      <c r="A182" s="79">
        <v>851</v>
      </c>
      <c r="B182" s="80" t="s">
        <v>290</v>
      </c>
      <c r="C182" s="7">
        <v>22489</v>
      </c>
      <c r="D182" s="334">
        <v>40016531.85446359</v>
      </c>
      <c r="E182" s="33">
        <v>40439947.33642861</v>
      </c>
      <c r="G182" s="335">
        <v>-423415.4819650203</v>
      </c>
      <c r="H182" s="335">
        <v>-18.827670504025093</v>
      </c>
      <c r="J182" s="350">
        <v>0</v>
      </c>
      <c r="K182" s="351">
        <v>0</v>
      </c>
      <c r="L182" s="352"/>
      <c r="M182" s="352">
        <v>0</v>
      </c>
      <c r="N182" s="352">
        <v>0</v>
      </c>
      <c r="O182" s="352"/>
      <c r="P182" s="352">
        <v>0</v>
      </c>
      <c r="Q182" s="352">
        <v>0</v>
      </c>
      <c r="R182" s="352"/>
      <c r="S182" s="352">
        <v>0</v>
      </c>
      <c r="T182" s="352">
        <v>0</v>
      </c>
      <c r="U182" s="352"/>
      <c r="V182" s="352">
        <v>0</v>
      </c>
      <c r="W182" s="352">
        <v>0</v>
      </c>
    </row>
    <row r="183" spans="1:23" ht="15">
      <c r="A183" s="79">
        <v>186</v>
      </c>
      <c r="B183" s="80" t="s">
        <v>84</v>
      </c>
      <c r="C183" s="7">
        <v>39646</v>
      </c>
      <c r="D183" s="334">
        <v>27418649.46385651</v>
      </c>
      <c r="E183" s="33">
        <v>28116020.22255208</v>
      </c>
      <c r="G183" s="335">
        <v>-697370.7586955689</v>
      </c>
      <c r="H183" s="335">
        <v>-17.58993993582124</v>
      </c>
      <c r="J183" s="350">
        <v>0</v>
      </c>
      <c r="K183" s="351">
        <v>0</v>
      </c>
      <c r="L183" s="352"/>
      <c r="M183" s="352">
        <v>0</v>
      </c>
      <c r="N183" s="352">
        <v>0</v>
      </c>
      <c r="O183" s="352"/>
      <c r="P183" s="352">
        <v>0</v>
      </c>
      <c r="Q183" s="352">
        <v>0</v>
      </c>
      <c r="R183" s="352"/>
      <c r="S183" s="352">
        <v>0</v>
      </c>
      <c r="T183" s="352">
        <v>0</v>
      </c>
      <c r="U183" s="352"/>
      <c r="V183" s="352">
        <v>0</v>
      </c>
      <c r="W183" s="352">
        <v>0</v>
      </c>
    </row>
    <row r="184" spans="1:23" ht="15">
      <c r="A184" s="79">
        <v>78</v>
      </c>
      <c r="B184" s="80" t="s">
        <v>42</v>
      </c>
      <c r="C184" s="7">
        <v>9267</v>
      </c>
      <c r="D184" s="334">
        <v>13880605.66950524</v>
      </c>
      <c r="E184" s="33">
        <v>14034243.866079457</v>
      </c>
      <c r="G184" s="335">
        <v>-153638.1965742167</v>
      </c>
      <c r="H184" s="335">
        <v>-16.579065131565415</v>
      </c>
      <c r="J184" s="350">
        <v>0</v>
      </c>
      <c r="K184" s="351">
        <v>0</v>
      </c>
      <c r="L184" s="352"/>
      <c r="M184" s="352">
        <v>0</v>
      </c>
      <c r="N184" s="352">
        <v>0</v>
      </c>
      <c r="O184" s="352"/>
      <c r="P184" s="352">
        <v>0</v>
      </c>
      <c r="Q184" s="352">
        <v>0</v>
      </c>
      <c r="R184" s="352"/>
      <c r="S184" s="352">
        <v>0</v>
      </c>
      <c r="T184" s="352">
        <v>0</v>
      </c>
      <c r="U184" s="352"/>
      <c r="V184" s="352">
        <v>0</v>
      </c>
      <c r="W184" s="352">
        <v>0</v>
      </c>
    </row>
    <row r="185" spans="1:23" ht="15">
      <c r="A185" s="79">
        <v>301</v>
      </c>
      <c r="B185" s="80" t="s">
        <v>132</v>
      </c>
      <c r="C185" s="7">
        <v>14395</v>
      </c>
      <c r="D185" s="334">
        <v>38011330.042390145</v>
      </c>
      <c r="E185" s="33">
        <v>38218342.76480397</v>
      </c>
      <c r="G185" s="335">
        <v>-207012.722413823</v>
      </c>
      <c r="H185" s="335">
        <v>-14.380876860981106</v>
      </c>
      <c r="J185" s="350">
        <v>0</v>
      </c>
      <c r="K185" s="351">
        <v>0</v>
      </c>
      <c r="L185" s="352"/>
      <c r="M185" s="352">
        <v>0</v>
      </c>
      <c r="N185" s="352">
        <v>0</v>
      </c>
      <c r="O185" s="352"/>
      <c r="P185" s="352">
        <v>0</v>
      </c>
      <c r="Q185" s="352">
        <v>0</v>
      </c>
      <c r="R185" s="352"/>
      <c r="S185" s="352">
        <v>0</v>
      </c>
      <c r="T185" s="352">
        <v>0</v>
      </c>
      <c r="U185" s="352"/>
      <c r="V185" s="352">
        <v>0</v>
      </c>
      <c r="W185" s="352">
        <v>0</v>
      </c>
    </row>
    <row r="186" spans="1:23" ht="15">
      <c r="A186" s="79">
        <v>599</v>
      </c>
      <c r="B186" s="80" t="s">
        <v>212</v>
      </c>
      <c r="C186" s="7">
        <v>10940</v>
      </c>
      <c r="D186" s="334">
        <v>26884799.048447117</v>
      </c>
      <c r="E186" s="33">
        <v>27041410.057784773</v>
      </c>
      <c r="G186" s="335">
        <v>-156611.0093376562</v>
      </c>
      <c r="H186" s="335">
        <v>-14.315448751156874</v>
      </c>
      <c r="J186" s="350">
        <v>0</v>
      </c>
      <c r="K186" s="351">
        <v>0</v>
      </c>
      <c r="L186" s="352"/>
      <c r="M186" s="352">
        <v>0</v>
      </c>
      <c r="N186" s="352">
        <v>0</v>
      </c>
      <c r="O186" s="352"/>
      <c r="P186" s="352">
        <v>0</v>
      </c>
      <c r="Q186" s="352">
        <v>0</v>
      </c>
      <c r="R186" s="352"/>
      <c r="S186" s="352">
        <v>0</v>
      </c>
      <c r="T186" s="352">
        <v>0</v>
      </c>
      <c r="U186" s="352"/>
      <c r="V186" s="352">
        <v>0</v>
      </c>
      <c r="W186" s="352">
        <v>0</v>
      </c>
    </row>
    <row r="187" spans="1:23" ht="15">
      <c r="A187" s="79">
        <v>86</v>
      </c>
      <c r="B187" s="80" t="s">
        <v>46</v>
      </c>
      <c r="C187" s="7">
        <v>8866</v>
      </c>
      <c r="D187" s="334">
        <v>14982041.603047043</v>
      </c>
      <c r="E187" s="33">
        <v>15098780.921953242</v>
      </c>
      <c r="G187" s="335">
        <v>-116739.31890619919</v>
      </c>
      <c r="H187" s="335">
        <v>-13.16707860435362</v>
      </c>
      <c r="J187" s="350">
        <v>0</v>
      </c>
      <c r="K187" s="351">
        <v>0</v>
      </c>
      <c r="L187" s="352"/>
      <c r="M187" s="352">
        <v>0</v>
      </c>
      <c r="N187" s="352">
        <v>0</v>
      </c>
      <c r="O187" s="352"/>
      <c r="P187" s="352">
        <v>0</v>
      </c>
      <c r="Q187" s="352">
        <v>0</v>
      </c>
      <c r="R187" s="352"/>
      <c r="S187" s="352">
        <v>0</v>
      </c>
      <c r="T187" s="352">
        <v>0</v>
      </c>
      <c r="U187" s="352"/>
      <c r="V187" s="352">
        <v>0</v>
      </c>
      <c r="W187" s="352">
        <v>0</v>
      </c>
    </row>
    <row r="188" spans="1:23" ht="15">
      <c r="A188" s="79">
        <v>214</v>
      </c>
      <c r="B188" s="80" t="s">
        <v>91</v>
      </c>
      <c r="C188" s="7">
        <v>11957</v>
      </c>
      <c r="D188" s="334">
        <v>26608621.019870367</v>
      </c>
      <c r="E188" s="33">
        <v>26754266.369745947</v>
      </c>
      <c r="G188" s="335">
        <v>-145645.34987558052</v>
      </c>
      <c r="H188" s="335">
        <v>-12.180760213730913</v>
      </c>
      <c r="J188" s="350">
        <v>0</v>
      </c>
      <c r="K188" s="351">
        <v>0</v>
      </c>
      <c r="L188" s="352"/>
      <c r="M188" s="352">
        <v>0</v>
      </c>
      <c r="N188" s="352">
        <v>0</v>
      </c>
      <c r="O188" s="352"/>
      <c r="P188" s="352">
        <v>0</v>
      </c>
      <c r="Q188" s="352">
        <v>0</v>
      </c>
      <c r="R188" s="352"/>
      <c r="S188" s="352">
        <v>0</v>
      </c>
      <c r="T188" s="352">
        <v>0</v>
      </c>
      <c r="U188" s="352"/>
      <c r="V188" s="352">
        <v>0</v>
      </c>
      <c r="W188" s="352">
        <v>0</v>
      </c>
    </row>
    <row r="189" spans="1:23" ht="15">
      <c r="A189" s="79">
        <v>614</v>
      </c>
      <c r="B189" s="80" t="s">
        <v>220</v>
      </c>
      <c r="C189" s="7">
        <v>3738</v>
      </c>
      <c r="D189" s="334">
        <v>15374867.804729588</v>
      </c>
      <c r="E189" s="33">
        <v>15413946.203628981</v>
      </c>
      <c r="G189" s="335">
        <v>-39078.398899393156</v>
      </c>
      <c r="H189" s="335">
        <v>-10.454360326215397</v>
      </c>
      <c r="J189" s="350">
        <v>0</v>
      </c>
      <c r="K189" s="351">
        <v>0</v>
      </c>
      <c r="L189" s="352"/>
      <c r="M189" s="352">
        <v>0</v>
      </c>
      <c r="N189" s="352">
        <v>0</v>
      </c>
      <c r="O189" s="352"/>
      <c r="P189" s="352">
        <v>0</v>
      </c>
      <c r="Q189" s="352">
        <v>0</v>
      </c>
      <c r="R189" s="352"/>
      <c r="S189" s="352">
        <v>0</v>
      </c>
      <c r="T189" s="352">
        <v>0</v>
      </c>
      <c r="U189" s="352"/>
      <c r="V189" s="352">
        <v>0</v>
      </c>
      <c r="W189" s="352">
        <v>0</v>
      </c>
    </row>
    <row r="190" spans="1:23" ht="15">
      <c r="A190" s="79">
        <v>305</v>
      </c>
      <c r="B190" s="80" t="s">
        <v>134</v>
      </c>
      <c r="C190" s="7">
        <v>16167</v>
      </c>
      <c r="D190" s="334">
        <v>48438828.03050507</v>
      </c>
      <c r="E190" s="33">
        <v>48596295.63057416</v>
      </c>
      <c r="G190" s="335">
        <v>-157467.60006909072</v>
      </c>
      <c r="H190" s="335">
        <v>-9.740063095756215</v>
      </c>
      <c r="J190" s="350">
        <v>0</v>
      </c>
      <c r="K190" s="351">
        <v>0</v>
      </c>
      <c r="L190" s="352"/>
      <c r="M190" s="352">
        <v>0</v>
      </c>
      <c r="N190" s="352">
        <v>0</v>
      </c>
      <c r="O190" s="352"/>
      <c r="P190" s="352">
        <v>0</v>
      </c>
      <c r="Q190" s="352">
        <v>0</v>
      </c>
      <c r="R190" s="352"/>
      <c r="S190" s="352">
        <v>0</v>
      </c>
      <c r="T190" s="352">
        <v>0</v>
      </c>
      <c r="U190" s="352"/>
      <c r="V190" s="352">
        <v>0</v>
      </c>
      <c r="W190" s="352">
        <v>0</v>
      </c>
    </row>
    <row r="191" spans="1:23" ht="15">
      <c r="A191" s="79">
        <v>734</v>
      </c>
      <c r="B191" s="80" t="s">
        <v>253</v>
      </c>
      <c r="C191" s="7">
        <v>54858</v>
      </c>
      <c r="D191" s="334">
        <v>98278581.53626487</v>
      </c>
      <c r="E191" s="33">
        <v>98775733.98160692</v>
      </c>
      <c r="G191" s="335">
        <v>-497152.445342049</v>
      </c>
      <c r="H191" s="335">
        <v>-9.06253318280012</v>
      </c>
      <c r="J191" s="350">
        <v>0</v>
      </c>
      <c r="K191" s="351">
        <v>0</v>
      </c>
      <c r="L191" s="352"/>
      <c r="M191" s="352">
        <v>0</v>
      </c>
      <c r="N191" s="352">
        <v>0</v>
      </c>
      <c r="O191" s="352"/>
      <c r="P191" s="352">
        <v>0</v>
      </c>
      <c r="Q191" s="352">
        <v>0</v>
      </c>
      <c r="R191" s="352"/>
      <c r="S191" s="352">
        <v>0</v>
      </c>
      <c r="T191" s="352">
        <v>0</v>
      </c>
      <c r="U191" s="352"/>
      <c r="V191" s="352">
        <v>0</v>
      </c>
      <c r="W191" s="352">
        <v>0</v>
      </c>
    </row>
    <row r="192" spans="1:23" ht="15">
      <c r="A192" s="79">
        <v>785</v>
      </c>
      <c r="B192" s="80" t="s">
        <v>276</v>
      </c>
      <c r="C192" s="7">
        <v>3250</v>
      </c>
      <c r="D192" s="334">
        <v>13444732.30241125</v>
      </c>
      <c r="E192" s="33">
        <v>13473755.614866653</v>
      </c>
      <c r="G192" s="335">
        <v>-29023.312455402687</v>
      </c>
      <c r="H192" s="335">
        <v>-8.93024998627775</v>
      </c>
      <c r="J192" s="350">
        <v>0</v>
      </c>
      <c r="K192" s="351">
        <v>0</v>
      </c>
      <c r="L192" s="352"/>
      <c r="M192" s="352">
        <v>0</v>
      </c>
      <c r="N192" s="352">
        <v>0</v>
      </c>
      <c r="O192" s="352"/>
      <c r="P192" s="352">
        <v>0</v>
      </c>
      <c r="Q192" s="352">
        <v>0</v>
      </c>
      <c r="R192" s="352"/>
      <c r="S192" s="352">
        <v>0</v>
      </c>
      <c r="T192" s="352">
        <v>0</v>
      </c>
      <c r="U192" s="352"/>
      <c r="V192" s="352">
        <v>0</v>
      </c>
      <c r="W192" s="352">
        <v>0</v>
      </c>
    </row>
    <row r="193" spans="1:23" ht="15">
      <c r="A193" s="79">
        <v>286</v>
      </c>
      <c r="B193" s="80" t="s">
        <v>125</v>
      </c>
      <c r="C193" s="7">
        <v>87296</v>
      </c>
      <c r="D193" s="334">
        <v>153216005.25756654</v>
      </c>
      <c r="E193" s="33">
        <v>153970556.04393008</v>
      </c>
      <c r="G193" s="335">
        <v>-754550.7863635421</v>
      </c>
      <c r="H193" s="335">
        <v>-8.643589469890282</v>
      </c>
      <c r="J193" s="350">
        <v>0</v>
      </c>
      <c r="K193" s="351">
        <v>0</v>
      </c>
      <c r="L193" s="352"/>
      <c r="M193" s="352">
        <v>0</v>
      </c>
      <c r="N193" s="352">
        <v>0</v>
      </c>
      <c r="O193" s="352"/>
      <c r="P193" s="352">
        <v>0</v>
      </c>
      <c r="Q193" s="352">
        <v>0</v>
      </c>
      <c r="R193" s="352"/>
      <c r="S193" s="352">
        <v>0</v>
      </c>
      <c r="T193" s="352">
        <v>0</v>
      </c>
      <c r="U193" s="352"/>
      <c r="V193" s="352">
        <v>0</v>
      </c>
      <c r="W193" s="352">
        <v>0</v>
      </c>
    </row>
    <row r="194" spans="1:23" ht="15">
      <c r="A194" s="79">
        <v>165</v>
      </c>
      <c r="B194" s="80" t="s">
        <v>72</v>
      </c>
      <c r="C194" s="7">
        <v>16921</v>
      </c>
      <c r="D194" s="334">
        <v>27283815.259769965</v>
      </c>
      <c r="E194" s="33">
        <v>27424829.65073865</v>
      </c>
      <c r="G194" s="335">
        <v>-141014.3909686841</v>
      </c>
      <c r="H194" s="335">
        <v>-8.333691328448916</v>
      </c>
      <c r="J194" s="350">
        <v>0</v>
      </c>
      <c r="K194" s="351">
        <v>0</v>
      </c>
      <c r="L194" s="352"/>
      <c r="M194" s="352">
        <v>0</v>
      </c>
      <c r="N194" s="352">
        <v>0</v>
      </c>
      <c r="O194" s="352"/>
      <c r="P194" s="352">
        <v>0</v>
      </c>
      <c r="Q194" s="352">
        <v>0</v>
      </c>
      <c r="R194" s="352"/>
      <c r="S194" s="352">
        <v>0</v>
      </c>
      <c r="T194" s="352">
        <v>0</v>
      </c>
      <c r="U194" s="352"/>
      <c r="V194" s="352">
        <v>0</v>
      </c>
      <c r="W194" s="352">
        <v>0</v>
      </c>
    </row>
    <row r="195" spans="1:23" ht="15">
      <c r="A195" s="79">
        <v>18</v>
      </c>
      <c r="B195" s="80" t="s">
        <v>26</v>
      </c>
      <c r="C195" s="7">
        <v>4988</v>
      </c>
      <c r="D195" s="334">
        <v>7599293.898169768</v>
      </c>
      <c r="E195" s="33">
        <v>7640232.1189969685</v>
      </c>
      <c r="G195" s="335">
        <v>-40938.22082720045</v>
      </c>
      <c r="H195" s="335">
        <v>-8.207341785725832</v>
      </c>
      <c r="J195" s="350">
        <v>0</v>
      </c>
      <c r="K195" s="351">
        <v>0</v>
      </c>
      <c r="L195" s="352"/>
      <c r="M195" s="352">
        <v>0</v>
      </c>
      <c r="N195" s="352">
        <v>0</v>
      </c>
      <c r="O195" s="352"/>
      <c r="P195" s="352">
        <v>0</v>
      </c>
      <c r="Q195" s="352">
        <v>0</v>
      </c>
      <c r="R195" s="352"/>
      <c r="S195" s="352">
        <v>0</v>
      </c>
      <c r="T195" s="352">
        <v>0</v>
      </c>
      <c r="U195" s="352"/>
      <c r="V195" s="352">
        <v>0</v>
      </c>
      <c r="W195" s="352">
        <v>0</v>
      </c>
    </row>
    <row r="196" spans="1:23" ht="15">
      <c r="A196" s="79">
        <v>153</v>
      </c>
      <c r="B196" s="80" t="s">
        <v>70</v>
      </c>
      <c r="C196" s="7">
        <v>28294</v>
      </c>
      <c r="D196" s="334">
        <v>52821348.32625129</v>
      </c>
      <c r="E196" s="33">
        <v>52987170.488631755</v>
      </c>
      <c r="G196" s="335">
        <v>-165822.16238046438</v>
      </c>
      <c r="H196" s="335">
        <v>-5.860682914415225</v>
      </c>
      <c r="J196" s="350">
        <v>0</v>
      </c>
      <c r="K196" s="351">
        <v>0</v>
      </c>
      <c r="L196" s="352"/>
      <c r="M196" s="352">
        <v>0</v>
      </c>
      <c r="N196" s="352">
        <v>0</v>
      </c>
      <c r="O196" s="352"/>
      <c r="P196" s="352">
        <v>0</v>
      </c>
      <c r="Q196" s="352">
        <v>0</v>
      </c>
      <c r="R196" s="352"/>
      <c r="S196" s="352">
        <v>0</v>
      </c>
      <c r="T196" s="352">
        <v>0</v>
      </c>
      <c r="U196" s="352"/>
      <c r="V196" s="352">
        <v>0</v>
      </c>
      <c r="W196" s="352">
        <v>0</v>
      </c>
    </row>
    <row r="197" spans="1:23" ht="15">
      <c r="A197" s="79">
        <v>858</v>
      </c>
      <c r="B197" s="80" t="s">
        <v>294</v>
      </c>
      <c r="C197" s="7">
        <v>37936</v>
      </c>
      <c r="D197" s="334">
        <v>27695820.2363817</v>
      </c>
      <c r="E197" s="33">
        <v>27911666.201007888</v>
      </c>
      <c r="G197" s="335">
        <v>-215845.96462618932</v>
      </c>
      <c r="H197" s="335">
        <v>-5.689739683313721</v>
      </c>
      <c r="J197" s="350">
        <v>0</v>
      </c>
      <c r="K197" s="351">
        <v>0</v>
      </c>
      <c r="L197" s="352"/>
      <c r="M197" s="352">
        <v>0</v>
      </c>
      <c r="N197" s="352">
        <v>0</v>
      </c>
      <c r="O197" s="352"/>
      <c r="P197" s="352">
        <v>0</v>
      </c>
      <c r="Q197" s="352">
        <v>0</v>
      </c>
      <c r="R197" s="352"/>
      <c r="S197" s="352">
        <v>0</v>
      </c>
      <c r="T197" s="352">
        <v>0</v>
      </c>
      <c r="U197" s="352"/>
      <c r="V197" s="352">
        <v>0</v>
      </c>
      <c r="W197" s="352">
        <v>0</v>
      </c>
    </row>
    <row r="198" spans="1:23" ht="15">
      <c r="A198" s="79">
        <v>81</v>
      </c>
      <c r="B198" s="80" t="s">
        <v>44</v>
      </c>
      <c r="C198" s="7">
        <v>3205</v>
      </c>
      <c r="D198" s="334">
        <v>9818721.295050655</v>
      </c>
      <c r="E198" s="33">
        <v>9834058.961125437</v>
      </c>
      <c r="G198" s="335">
        <v>-15337.66607478261</v>
      </c>
      <c r="H198" s="335">
        <v>-4.785543237061657</v>
      </c>
      <c r="J198" s="350">
        <v>0</v>
      </c>
      <c r="K198" s="351">
        <v>0</v>
      </c>
      <c r="L198" s="352"/>
      <c r="M198" s="352">
        <v>0</v>
      </c>
      <c r="N198" s="352">
        <v>0</v>
      </c>
      <c r="O198" s="352"/>
      <c r="P198" s="352">
        <v>0</v>
      </c>
      <c r="Q198" s="352">
        <v>0</v>
      </c>
      <c r="R198" s="352"/>
      <c r="S198" s="352">
        <v>0</v>
      </c>
      <c r="T198" s="352">
        <v>0</v>
      </c>
      <c r="U198" s="352"/>
      <c r="V198" s="352">
        <v>0</v>
      </c>
      <c r="W198" s="352">
        <v>0</v>
      </c>
    </row>
    <row r="199" spans="1:23" ht="15">
      <c r="A199" s="79">
        <v>631</v>
      </c>
      <c r="B199" s="80" t="s">
        <v>230</v>
      </c>
      <c r="C199" s="7">
        <v>2199</v>
      </c>
      <c r="D199" s="334">
        <v>3705888.6131100208</v>
      </c>
      <c r="E199" s="33">
        <v>3713298.96320789</v>
      </c>
      <c r="G199" s="335">
        <v>-7410.350097869057</v>
      </c>
      <c r="H199" s="335">
        <v>-3.3698727139013447</v>
      </c>
      <c r="J199" s="350">
        <v>0</v>
      </c>
      <c r="K199" s="351">
        <v>0</v>
      </c>
      <c r="L199" s="352"/>
      <c r="M199" s="352">
        <v>0</v>
      </c>
      <c r="N199" s="352">
        <v>0</v>
      </c>
      <c r="O199" s="352"/>
      <c r="P199" s="352">
        <v>0</v>
      </c>
      <c r="Q199" s="352">
        <v>0</v>
      </c>
      <c r="R199" s="352"/>
      <c r="S199" s="352">
        <v>0</v>
      </c>
      <c r="T199" s="352">
        <v>0</v>
      </c>
      <c r="U199" s="352"/>
      <c r="V199" s="352">
        <v>0</v>
      </c>
      <c r="W199" s="352">
        <v>0</v>
      </c>
    </row>
    <row r="200" spans="1:23" ht="15">
      <c r="A200" s="79">
        <v>507</v>
      </c>
      <c r="B200" s="80" t="s">
        <v>184</v>
      </c>
      <c r="C200" s="7">
        <v>6356</v>
      </c>
      <c r="D200" s="334">
        <v>18492267.203767598</v>
      </c>
      <c r="E200" s="33">
        <v>18511809.301386163</v>
      </c>
      <c r="G200" s="335">
        <v>-19542.097618564963</v>
      </c>
      <c r="H200" s="335">
        <v>-3.0745905630215487</v>
      </c>
      <c r="J200" s="350">
        <v>0</v>
      </c>
      <c r="K200" s="351">
        <v>0</v>
      </c>
      <c r="L200" s="352"/>
      <c r="M200" s="352">
        <v>0</v>
      </c>
      <c r="N200" s="352">
        <v>0</v>
      </c>
      <c r="O200" s="352"/>
      <c r="P200" s="352">
        <v>0</v>
      </c>
      <c r="Q200" s="352">
        <v>0</v>
      </c>
      <c r="R200" s="352"/>
      <c r="S200" s="352">
        <v>0</v>
      </c>
      <c r="T200" s="352">
        <v>0</v>
      </c>
      <c r="U200" s="352"/>
      <c r="V200" s="352">
        <v>0</v>
      </c>
      <c r="W200" s="352">
        <v>0</v>
      </c>
    </row>
    <row r="201" spans="1:23" ht="15">
      <c r="A201" s="79">
        <v>686</v>
      </c>
      <c r="B201" s="80" t="s">
        <v>239</v>
      </c>
      <c r="C201" s="7">
        <v>3444</v>
      </c>
      <c r="D201" s="334">
        <v>12822093.259629682</v>
      </c>
      <c r="E201" s="33">
        <v>12823216.00523524</v>
      </c>
      <c r="G201" s="335">
        <v>-1122.745605558157</v>
      </c>
      <c r="H201" s="335">
        <v>-0.32600046618994105</v>
      </c>
      <c r="J201" s="350">
        <v>0</v>
      </c>
      <c r="K201" s="351">
        <v>0</v>
      </c>
      <c r="L201" s="352"/>
      <c r="M201" s="352">
        <v>0</v>
      </c>
      <c r="N201" s="352">
        <v>0</v>
      </c>
      <c r="O201" s="352"/>
      <c r="P201" s="352">
        <v>0</v>
      </c>
      <c r="Q201" s="352">
        <v>0</v>
      </c>
      <c r="R201" s="352"/>
      <c r="S201" s="352">
        <v>0</v>
      </c>
      <c r="T201" s="352">
        <v>0</v>
      </c>
      <c r="U201" s="352"/>
      <c r="V201" s="352">
        <v>0</v>
      </c>
      <c r="W201" s="352">
        <v>0</v>
      </c>
    </row>
    <row r="202" spans="1:23" ht="15">
      <c r="A202" s="79">
        <v>151</v>
      </c>
      <c r="B202" s="80" t="s">
        <v>68</v>
      </c>
      <c r="C202" s="7">
        <v>2290</v>
      </c>
      <c r="D202" s="334">
        <v>8875214.464170227</v>
      </c>
      <c r="E202" s="33">
        <v>8875866.43903777</v>
      </c>
      <c r="G202" s="335">
        <v>-651.9748675432056</v>
      </c>
      <c r="H202" s="335">
        <v>-0.2847051823332776</v>
      </c>
      <c r="J202" s="350">
        <v>0</v>
      </c>
      <c r="K202" s="351">
        <v>0</v>
      </c>
      <c r="L202" s="352"/>
      <c r="M202" s="352">
        <v>0</v>
      </c>
      <c r="N202" s="352">
        <v>0</v>
      </c>
      <c r="O202" s="352"/>
      <c r="P202" s="352">
        <v>0</v>
      </c>
      <c r="Q202" s="352">
        <v>0</v>
      </c>
      <c r="R202" s="352"/>
      <c r="S202" s="352">
        <v>0</v>
      </c>
      <c r="T202" s="352">
        <v>0</v>
      </c>
      <c r="U202" s="352"/>
      <c r="V202" s="352">
        <v>0</v>
      </c>
      <c r="W202" s="352">
        <v>0</v>
      </c>
    </row>
    <row r="203" spans="1:23" ht="15">
      <c r="A203" s="79">
        <v>893</v>
      </c>
      <c r="B203" s="80" t="s">
        <v>301</v>
      </c>
      <c r="C203" s="7">
        <v>7531</v>
      </c>
      <c r="D203" s="334">
        <v>17873753.203170434</v>
      </c>
      <c r="E203" s="33">
        <v>17854247.792414464</v>
      </c>
      <c r="G203" s="335">
        <v>19505.410755969584</v>
      </c>
      <c r="H203" s="335">
        <v>2.590016034519929</v>
      </c>
      <c r="J203" s="350">
        <v>0</v>
      </c>
      <c r="K203" s="351">
        <v>0</v>
      </c>
      <c r="L203" s="352"/>
      <c r="M203" s="352">
        <v>0</v>
      </c>
      <c r="N203" s="352">
        <v>0</v>
      </c>
      <c r="O203" s="352"/>
      <c r="P203" s="352">
        <v>0</v>
      </c>
      <c r="Q203" s="352">
        <v>0</v>
      </c>
      <c r="R203" s="352"/>
      <c r="S203" s="352">
        <v>0</v>
      </c>
      <c r="T203" s="352">
        <v>0</v>
      </c>
      <c r="U203" s="352"/>
      <c r="V203" s="352">
        <v>0</v>
      </c>
      <c r="W203" s="352">
        <v>0</v>
      </c>
    </row>
    <row r="204" spans="1:23" ht="15">
      <c r="A204" s="79">
        <v>176</v>
      </c>
      <c r="B204" s="80" t="s">
        <v>78</v>
      </c>
      <c r="C204" s="7">
        <v>5324</v>
      </c>
      <c r="D204" s="334">
        <v>21399354.507340852</v>
      </c>
      <c r="E204" s="33">
        <v>21378701.32647177</v>
      </c>
      <c r="G204" s="335">
        <v>20653.18086908385</v>
      </c>
      <c r="H204" s="335">
        <v>3.879260118160002</v>
      </c>
      <c r="J204" s="350">
        <v>0</v>
      </c>
      <c r="K204" s="351">
        <v>0</v>
      </c>
      <c r="L204" s="352"/>
      <c r="M204" s="352">
        <v>0</v>
      </c>
      <c r="N204" s="352">
        <v>0</v>
      </c>
      <c r="O204" s="352"/>
      <c r="P204" s="352">
        <v>0</v>
      </c>
      <c r="Q204" s="352">
        <v>0</v>
      </c>
      <c r="R204" s="352"/>
      <c r="S204" s="352">
        <v>0</v>
      </c>
      <c r="T204" s="352">
        <v>0</v>
      </c>
      <c r="U204" s="352"/>
      <c r="V204" s="352">
        <v>0</v>
      </c>
      <c r="W204" s="352">
        <v>0</v>
      </c>
    </row>
    <row r="205" spans="1:23" ht="15">
      <c r="A205" s="79">
        <v>698</v>
      </c>
      <c r="B205" s="80" t="s">
        <v>245</v>
      </c>
      <c r="C205" s="7">
        <v>60877</v>
      </c>
      <c r="D205" s="334">
        <v>101422994.98950386</v>
      </c>
      <c r="E205" s="33">
        <v>101078393.8051721</v>
      </c>
      <c r="G205" s="335">
        <v>344601.1843317598</v>
      </c>
      <c r="H205" s="335">
        <v>5.660613767625866</v>
      </c>
      <c r="J205" s="350">
        <v>0</v>
      </c>
      <c r="K205" s="351">
        <v>0</v>
      </c>
      <c r="L205" s="352"/>
      <c r="M205" s="352">
        <v>0</v>
      </c>
      <c r="N205" s="352">
        <v>0</v>
      </c>
      <c r="O205" s="352"/>
      <c r="P205" s="352">
        <v>0</v>
      </c>
      <c r="Q205" s="352">
        <v>0</v>
      </c>
      <c r="R205" s="352"/>
      <c r="S205" s="352">
        <v>0</v>
      </c>
      <c r="T205" s="352">
        <v>0</v>
      </c>
      <c r="U205" s="352"/>
      <c r="V205" s="352">
        <v>0</v>
      </c>
      <c r="W205" s="352">
        <v>0</v>
      </c>
    </row>
    <row r="206" spans="1:23" ht="15">
      <c r="A206" s="79">
        <v>543</v>
      </c>
      <c r="B206" s="80" t="s">
        <v>193</v>
      </c>
      <c r="C206" s="7">
        <v>40719</v>
      </c>
      <c r="D206" s="334">
        <v>36784733.33560112</v>
      </c>
      <c r="E206" s="33">
        <v>36518519.439229734</v>
      </c>
      <c r="G206" s="335">
        <v>266213.89637138695</v>
      </c>
      <c r="H206" s="335">
        <v>6.537829916534958</v>
      </c>
      <c r="J206" s="350">
        <v>0</v>
      </c>
      <c r="K206" s="351">
        <v>0</v>
      </c>
      <c r="L206" s="352"/>
      <c r="M206" s="352">
        <v>0</v>
      </c>
      <c r="N206" s="352">
        <v>0</v>
      </c>
      <c r="O206" s="352"/>
      <c r="P206" s="352">
        <v>0</v>
      </c>
      <c r="Q206" s="352">
        <v>0</v>
      </c>
      <c r="R206" s="352"/>
      <c r="S206" s="352">
        <v>0</v>
      </c>
      <c r="T206" s="352">
        <v>0</v>
      </c>
      <c r="U206" s="352"/>
      <c r="V206" s="352">
        <v>0</v>
      </c>
      <c r="W206" s="352">
        <v>0</v>
      </c>
    </row>
    <row r="207" spans="1:23" ht="15">
      <c r="A207" s="79">
        <v>208</v>
      </c>
      <c r="B207" s="80" t="s">
        <v>88</v>
      </c>
      <c r="C207" s="7">
        <v>12625</v>
      </c>
      <c r="D207" s="334">
        <v>31308589.54137304</v>
      </c>
      <c r="E207" s="33">
        <v>31196870.51468015</v>
      </c>
      <c r="G207" s="335">
        <v>111719.02669288963</v>
      </c>
      <c r="H207" s="335">
        <v>8.849031817258584</v>
      </c>
      <c r="J207" s="350">
        <v>0</v>
      </c>
      <c r="K207" s="351">
        <v>0</v>
      </c>
      <c r="L207" s="352"/>
      <c r="M207" s="352">
        <v>0</v>
      </c>
      <c r="N207" s="352">
        <v>0</v>
      </c>
      <c r="O207" s="352"/>
      <c r="P207" s="352">
        <v>0</v>
      </c>
      <c r="Q207" s="352">
        <v>0</v>
      </c>
      <c r="R207" s="352"/>
      <c r="S207" s="352">
        <v>0</v>
      </c>
      <c r="T207" s="352">
        <v>0</v>
      </c>
      <c r="U207" s="352"/>
      <c r="V207" s="352">
        <v>0</v>
      </c>
      <c r="W207" s="352">
        <v>0</v>
      </c>
    </row>
    <row r="208" spans="1:23" ht="15">
      <c r="A208" s="79">
        <v>49</v>
      </c>
      <c r="B208" s="80" t="s">
        <v>31</v>
      </c>
      <c r="C208" s="7">
        <v>256824</v>
      </c>
      <c r="D208" s="334">
        <v>64119350.24653885</v>
      </c>
      <c r="E208" s="33">
        <v>61539732.6819558</v>
      </c>
      <c r="G208" s="335">
        <v>2579617.564583048</v>
      </c>
      <c r="H208" s="335">
        <v>10.044301017751645</v>
      </c>
      <c r="J208" s="350">
        <v>0</v>
      </c>
      <c r="K208" s="351">
        <v>0</v>
      </c>
      <c r="L208" s="352"/>
      <c r="M208" s="352">
        <v>0</v>
      </c>
      <c r="N208" s="352">
        <v>0</v>
      </c>
      <c r="O208" s="352"/>
      <c r="P208" s="352">
        <v>0</v>
      </c>
      <c r="Q208" s="352">
        <v>0</v>
      </c>
      <c r="R208" s="352"/>
      <c r="S208" s="352">
        <v>0</v>
      </c>
      <c r="T208" s="352">
        <v>0</v>
      </c>
      <c r="U208" s="352"/>
      <c r="V208" s="352">
        <v>0</v>
      </c>
      <c r="W208" s="352">
        <v>0</v>
      </c>
    </row>
    <row r="209" spans="1:23" ht="15">
      <c r="A209" s="79">
        <v>581</v>
      </c>
      <c r="B209" s="80" t="s">
        <v>204</v>
      </c>
      <c r="C209" s="7">
        <v>6918</v>
      </c>
      <c r="D209" s="334">
        <v>18037427.66914552</v>
      </c>
      <c r="E209" s="33">
        <v>17962798.36804246</v>
      </c>
      <c r="G209" s="335">
        <v>74629.3011030592</v>
      </c>
      <c r="H209" s="335">
        <v>10.787698916313849</v>
      </c>
      <c r="J209" s="350">
        <v>0</v>
      </c>
      <c r="K209" s="351">
        <v>0</v>
      </c>
      <c r="L209" s="352"/>
      <c r="M209" s="352">
        <v>0</v>
      </c>
      <c r="N209" s="352">
        <v>0</v>
      </c>
      <c r="O209" s="352"/>
      <c r="P209" s="352">
        <v>0</v>
      </c>
      <c r="Q209" s="352">
        <v>0</v>
      </c>
      <c r="R209" s="352"/>
      <c r="S209" s="352">
        <v>0</v>
      </c>
      <c r="T209" s="352">
        <v>0</v>
      </c>
      <c r="U209" s="352"/>
      <c r="V209" s="352">
        <v>0</v>
      </c>
      <c r="W209" s="352">
        <v>0</v>
      </c>
    </row>
    <row r="210" spans="1:23" ht="15">
      <c r="A210" s="79">
        <v>980</v>
      </c>
      <c r="B210" s="80" t="s">
        <v>320</v>
      </c>
      <c r="C210" s="7">
        <v>31515</v>
      </c>
      <c r="D210" s="334">
        <v>44125591.13538399</v>
      </c>
      <c r="E210" s="33">
        <v>43591426.6252606</v>
      </c>
      <c r="G210" s="335">
        <v>534164.5101233944</v>
      </c>
      <c r="H210" s="335">
        <v>16.949532290128335</v>
      </c>
      <c r="J210" s="350">
        <v>0</v>
      </c>
      <c r="K210" s="351">
        <v>0</v>
      </c>
      <c r="L210" s="352"/>
      <c r="M210" s="352">
        <v>0</v>
      </c>
      <c r="N210" s="352">
        <v>0</v>
      </c>
      <c r="O210" s="352"/>
      <c r="P210" s="352">
        <v>0</v>
      </c>
      <c r="Q210" s="352">
        <v>0</v>
      </c>
      <c r="R210" s="352"/>
      <c r="S210" s="352">
        <v>0</v>
      </c>
      <c r="T210" s="352">
        <v>0</v>
      </c>
      <c r="U210" s="352"/>
      <c r="V210" s="352">
        <v>0</v>
      </c>
      <c r="W210" s="352">
        <v>0</v>
      </c>
    </row>
    <row r="211" spans="1:23" ht="15">
      <c r="A211" s="79">
        <v>224</v>
      </c>
      <c r="B211" s="80" t="s">
        <v>95</v>
      </c>
      <c r="C211" s="7">
        <v>9119</v>
      </c>
      <c r="D211" s="334">
        <v>17361014.343643166</v>
      </c>
      <c r="E211" s="33">
        <v>17200732.22668475</v>
      </c>
      <c r="G211" s="335">
        <v>160282.116958417</v>
      </c>
      <c r="H211" s="335">
        <v>17.576720798159556</v>
      </c>
      <c r="J211" s="350">
        <v>0</v>
      </c>
      <c r="K211" s="351">
        <v>0</v>
      </c>
      <c r="L211" s="352"/>
      <c r="M211" s="352">
        <v>0</v>
      </c>
      <c r="N211" s="352">
        <v>0</v>
      </c>
      <c r="O211" s="352"/>
      <c r="P211" s="352">
        <v>0</v>
      </c>
      <c r="Q211" s="352">
        <v>0</v>
      </c>
      <c r="R211" s="352"/>
      <c r="S211" s="352">
        <v>0</v>
      </c>
      <c r="T211" s="352">
        <v>0</v>
      </c>
      <c r="U211" s="352"/>
      <c r="V211" s="352">
        <v>0</v>
      </c>
      <c r="W211" s="352">
        <v>0</v>
      </c>
    </row>
    <row r="212" spans="1:23" ht="15">
      <c r="A212" s="79">
        <v>494</v>
      </c>
      <c r="B212" s="80" t="s">
        <v>176</v>
      </c>
      <c r="C212" s="7">
        <v>8948</v>
      </c>
      <c r="D212" s="334">
        <v>23809066.410903227</v>
      </c>
      <c r="E212" s="33">
        <v>23647006.29979567</v>
      </c>
      <c r="G212" s="335">
        <v>162060.111107558</v>
      </c>
      <c r="H212" s="335">
        <v>18.111322206924232</v>
      </c>
      <c r="J212" s="350">
        <v>0</v>
      </c>
      <c r="K212" s="351">
        <v>0</v>
      </c>
      <c r="L212" s="352"/>
      <c r="M212" s="352">
        <v>0</v>
      </c>
      <c r="N212" s="352">
        <v>0</v>
      </c>
      <c r="O212" s="352"/>
      <c r="P212" s="352">
        <v>0</v>
      </c>
      <c r="Q212" s="352">
        <v>0</v>
      </c>
      <c r="R212" s="352"/>
      <c r="S212" s="352">
        <v>0</v>
      </c>
      <c r="T212" s="352">
        <v>0</v>
      </c>
      <c r="U212" s="352"/>
      <c r="V212" s="352">
        <v>0</v>
      </c>
      <c r="W212" s="352">
        <v>0</v>
      </c>
    </row>
    <row r="213" spans="1:23" ht="15">
      <c r="A213" s="79">
        <v>475</v>
      </c>
      <c r="B213" s="80" t="s">
        <v>169</v>
      </c>
      <c r="C213" s="7">
        <v>5586</v>
      </c>
      <c r="D213" s="334">
        <v>16790365.33715179</v>
      </c>
      <c r="E213" s="33">
        <v>16685687.500914859</v>
      </c>
      <c r="G213" s="335">
        <v>104677.83623692952</v>
      </c>
      <c r="H213" s="335">
        <v>18.739319054230133</v>
      </c>
      <c r="J213" s="350">
        <v>0</v>
      </c>
      <c r="K213" s="351">
        <v>0</v>
      </c>
      <c r="L213" s="352"/>
      <c r="M213" s="352">
        <v>0</v>
      </c>
      <c r="N213" s="352">
        <v>0</v>
      </c>
      <c r="O213" s="352"/>
      <c r="P213" s="352">
        <v>0</v>
      </c>
      <c r="Q213" s="352">
        <v>0</v>
      </c>
      <c r="R213" s="352"/>
      <c r="S213" s="352">
        <v>0</v>
      </c>
      <c r="T213" s="352">
        <v>0</v>
      </c>
      <c r="U213" s="352"/>
      <c r="V213" s="352">
        <v>0</v>
      </c>
      <c r="W213" s="352">
        <v>0</v>
      </c>
    </row>
    <row r="214" spans="1:23" ht="15">
      <c r="A214" s="79">
        <v>405</v>
      </c>
      <c r="B214" s="80" t="s">
        <v>147</v>
      </c>
      <c r="C214" s="7">
        <v>72424</v>
      </c>
      <c r="D214" s="334">
        <v>114462381.41473076</v>
      </c>
      <c r="E214" s="33">
        <v>113088287.99044932</v>
      </c>
      <c r="G214" s="335">
        <v>1374093.4242814332</v>
      </c>
      <c r="H214" s="335">
        <v>18.972901583472787</v>
      </c>
      <c r="J214" s="350">
        <v>0</v>
      </c>
      <c r="K214" s="351">
        <v>0</v>
      </c>
      <c r="L214" s="352"/>
      <c r="M214" s="352">
        <v>0</v>
      </c>
      <c r="N214" s="352">
        <v>0</v>
      </c>
      <c r="O214" s="352"/>
      <c r="P214" s="352">
        <v>0</v>
      </c>
      <c r="Q214" s="352">
        <v>0</v>
      </c>
      <c r="R214" s="352"/>
      <c r="S214" s="352">
        <v>0</v>
      </c>
      <c r="T214" s="352">
        <v>0</v>
      </c>
      <c r="U214" s="352"/>
      <c r="V214" s="352">
        <v>0</v>
      </c>
      <c r="W214" s="352">
        <v>0</v>
      </c>
    </row>
    <row r="215" spans="1:23" ht="15">
      <c r="A215" s="79">
        <v>152</v>
      </c>
      <c r="B215" s="80" t="s">
        <v>69</v>
      </c>
      <c r="C215" s="7">
        <v>4886</v>
      </c>
      <c r="D215" s="334">
        <v>12656916.965720104</v>
      </c>
      <c r="E215" s="33">
        <v>12558456.938192714</v>
      </c>
      <c r="G215" s="335">
        <v>98460.02752739005</v>
      </c>
      <c r="H215" s="335">
        <v>20.151458765327476</v>
      </c>
      <c r="J215" s="350">
        <v>0</v>
      </c>
      <c r="K215" s="351">
        <v>0</v>
      </c>
      <c r="L215" s="352"/>
      <c r="M215" s="352">
        <v>0</v>
      </c>
      <c r="N215" s="352">
        <v>0</v>
      </c>
      <c r="O215" s="352"/>
      <c r="P215" s="352">
        <v>0</v>
      </c>
      <c r="Q215" s="352">
        <v>0</v>
      </c>
      <c r="R215" s="352"/>
      <c r="S215" s="352">
        <v>0</v>
      </c>
      <c r="T215" s="352">
        <v>0</v>
      </c>
      <c r="U215" s="352"/>
      <c r="V215" s="352">
        <v>0</v>
      </c>
      <c r="W215" s="352">
        <v>0</v>
      </c>
    </row>
    <row r="216" spans="1:23" ht="15">
      <c r="A216" s="79">
        <v>905</v>
      </c>
      <c r="B216" s="80" t="s">
        <v>303</v>
      </c>
      <c r="C216" s="7">
        <v>65674</v>
      </c>
      <c r="D216" s="334">
        <v>79592832.45098652</v>
      </c>
      <c r="E216" s="33">
        <v>78183782.5489583</v>
      </c>
      <c r="G216" s="335">
        <v>1409049.902028218</v>
      </c>
      <c r="H216" s="335">
        <v>21.45521670719338</v>
      </c>
      <c r="J216" s="350">
        <v>0</v>
      </c>
      <c r="K216" s="351">
        <v>0</v>
      </c>
      <c r="L216" s="352"/>
      <c r="M216" s="352">
        <v>0</v>
      </c>
      <c r="N216" s="352">
        <v>0</v>
      </c>
      <c r="O216" s="352"/>
      <c r="P216" s="352">
        <v>0</v>
      </c>
      <c r="Q216" s="352">
        <v>0</v>
      </c>
      <c r="R216" s="352"/>
      <c r="S216" s="352">
        <v>0</v>
      </c>
      <c r="T216" s="352">
        <v>0</v>
      </c>
      <c r="U216" s="352"/>
      <c r="V216" s="352">
        <v>0</v>
      </c>
      <c r="W216" s="352">
        <v>0</v>
      </c>
    </row>
    <row r="217" spans="1:23" ht="15">
      <c r="A217" s="79">
        <v>145</v>
      </c>
      <c r="B217" s="80" t="s">
        <v>64</v>
      </c>
      <c r="C217" s="7">
        <v>12022</v>
      </c>
      <c r="D217" s="334">
        <v>28126458.803829513</v>
      </c>
      <c r="E217" s="33">
        <v>27863041.67994085</v>
      </c>
      <c r="G217" s="335">
        <v>263417.12388866395</v>
      </c>
      <c r="H217" s="335">
        <v>21.91125635407286</v>
      </c>
      <c r="J217" s="350">
        <v>0</v>
      </c>
      <c r="K217" s="351">
        <v>0</v>
      </c>
      <c r="L217" s="352"/>
      <c r="M217" s="352">
        <v>0</v>
      </c>
      <c r="N217" s="352">
        <v>0</v>
      </c>
      <c r="O217" s="352"/>
      <c r="P217" s="352">
        <v>0</v>
      </c>
      <c r="Q217" s="352">
        <v>0</v>
      </c>
      <c r="R217" s="352"/>
      <c r="S217" s="352">
        <v>0</v>
      </c>
      <c r="T217" s="352">
        <v>0</v>
      </c>
      <c r="U217" s="352"/>
      <c r="V217" s="352">
        <v>0</v>
      </c>
      <c r="W217" s="352">
        <v>0</v>
      </c>
    </row>
    <row r="218" spans="1:23" ht="15">
      <c r="A218" s="79">
        <v>626</v>
      </c>
      <c r="B218" s="80" t="s">
        <v>228</v>
      </c>
      <c r="C218" s="7">
        <v>5849</v>
      </c>
      <c r="D218" s="334">
        <v>18754201.3584788</v>
      </c>
      <c r="E218" s="33">
        <v>18623697.106961455</v>
      </c>
      <c r="G218" s="335">
        <v>130504.25151734427</v>
      </c>
      <c r="H218" s="335">
        <v>22.312233119737435</v>
      </c>
      <c r="J218" s="350">
        <v>0</v>
      </c>
      <c r="K218" s="351">
        <v>0</v>
      </c>
      <c r="L218" s="352"/>
      <c r="M218" s="352">
        <v>0</v>
      </c>
      <c r="N218" s="352">
        <v>0</v>
      </c>
      <c r="O218" s="352"/>
      <c r="P218" s="352">
        <v>0</v>
      </c>
      <c r="Q218" s="352">
        <v>0</v>
      </c>
      <c r="R218" s="352"/>
      <c r="S218" s="352">
        <v>0</v>
      </c>
      <c r="T218" s="352">
        <v>0</v>
      </c>
      <c r="U218" s="352"/>
      <c r="V218" s="352">
        <v>0</v>
      </c>
      <c r="W218" s="352">
        <v>0</v>
      </c>
    </row>
    <row r="219" spans="1:23" ht="15">
      <c r="A219" s="79">
        <v>977</v>
      </c>
      <c r="B219" s="80" t="s">
        <v>319</v>
      </c>
      <c r="C219" s="7">
        <v>14533</v>
      </c>
      <c r="D219" s="334">
        <v>31018659.402505867</v>
      </c>
      <c r="E219" s="33">
        <v>30670153.817018483</v>
      </c>
      <c r="G219" s="335">
        <v>348505.58548738435</v>
      </c>
      <c r="H219" s="335">
        <v>23.980292127391753</v>
      </c>
      <c r="J219" s="350">
        <v>0</v>
      </c>
      <c r="K219" s="351">
        <v>0</v>
      </c>
      <c r="L219" s="352"/>
      <c r="M219" s="352">
        <v>0</v>
      </c>
      <c r="N219" s="352">
        <v>0</v>
      </c>
      <c r="O219" s="352"/>
      <c r="P219" s="352">
        <v>0</v>
      </c>
      <c r="Q219" s="352">
        <v>0</v>
      </c>
      <c r="R219" s="352"/>
      <c r="S219" s="352">
        <v>0</v>
      </c>
      <c r="T219" s="352">
        <v>0</v>
      </c>
      <c r="U219" s="352"/>
      <c r="V219" s="352">
        <v>0</v>
      </c>
      <c r="W219" s="352">
        <v>0</v>
      </c>
    </row>
    <row r="220" spans="1:23" ht="15">
      <c r="A220" s="79">
        <v>946</v>
      </c>
      <c r="B220" s="80" t="s">
        <v>317</v>
      </c>
      <c r="C220" s="7">
        <v>6680</v>
      </c>
      <c r="D220" s="334">
        <v>17741751.689717628</v>
      </c>
      <c r="E220" s="33">
        <v>17575388.8389494</v>
      </c>
      <c r="G220" s="335">
        <v>166362.85076822713</v>
      </c>
      <c r="H220" s="335">
        <v>24.904618378477114</v>
      </c>
      <c r="J220" s="350">
        <v>0</v>
      </c>
      <c r="K220" s="351">
        <v>0</v>
      </c>
      <c r="L220" s="352"/>
      <c r="M220" s="352">
        <v>0</v>
      </c>
      <c r="N220" s="352">
        <v>0</v>
      </c>
      <c r="O220" s="352"/>
      <c r="P220" s="352">
        <v>0</v>
      </c>
      <c r="Q220" s="352">
        <v>0</v>
      </c>
      <c r="R220" s="352"/>
      <c r="S220" s="352">
        <v>0</v>
      </c>
      <c r="T220" s="352">
        <v>0</v>
      </c>
      <c r="U220" s="352"/>
      <c r="V220" s="352">
        <v>0</v>
      </c>
      <c r="W220" s="352">
        <v>0</v>
      </c>
    </row>
    <row r="221" spans="1:23" ht="15">
      <c r="A221" s="79">
        <v>263</v>
      </c>
      <c r="B221" s="80" t="s">
        <v>114</v>
      </c>
      <c r="C221" s="7">
        <v>8989</v>
      </c>
      <c r="D221" s="334">
        <v>31439039.928487808</v>
      </c>
      <c r="E221" s="33">
        <v>31188091.147588328</v>
      </c>
      <c r="G221" s="335">
        <v>250948.78089947999</v>
      </c>
      <c r="H221" s="335">
        <v>27.917319045442206</v>
      </c>
      <c r="J221" s="350">
        <v>0</v>
      </c>
      <c r="K221" s="351">
        <v>0</v>
      </c>
      <c r="L221" s="352"/>
      <c r="M221" s="352">
        <v>0</v>
      </c>
      <c r="N221" s="352">
        <v>0</v>
      </c>
      <c r="O221" s="352"/>
      <c r="P221" s="352">
        <v>0</v>
      </c>
      <c r="Q221" s="352">
        <v>0</v>
      </c>
      <c r="R221" s="352"/>
      <c r="S221" s="352">
        <v>0</v>
      </c>
      <c r="T221" s="352">
        <v>0</v>
      </c>
      <c r="U221" s="352"/>
      <c r="V221" s="352">
        <v>0</v>
      </c>
      <c r="W221" s="352">
        <v>0</v>
      </c>
    </row>
    <row r="222" spans="1:23" ht="15">
      <c r="A222" s="79">
        <v>408</v>
      </c>
      <c r="B222" s="80" t="s">
        <v>149</v>
      </c>
      <c r="C222" s="7">
        <v>14650</v>
      </c>
      <c r="D222" s="334">
        <v>35150316.47016384</v>
      </c>
      <c r="E222" s="33">
        <v>34715501.79681866</v>
      </c>
      <c r="G222" s="335">
        <v>434814.67334517837</v>
      </c>
      <c r="H222" s="335">
        <v>29.680182480899546</v>
      </c>
      <c r="J222" s="350">
        <v>0</v>
      </c>
      <c r="K222" s="351">
        <v>0</v>
      </c>
      <c r="L222" s="352"/>
      <c r="M222" s="352">
        <v>0</v>
      </c>
      <c r="N222" s="352">
        <v>0</v>
      </c>
      <c r="O222" s="352"/>
      <c r="P222" s="352">
        <v>0</v>
      </c>
      <c r="Q222" s="352">
        <v>0</v>
      </c>
      <c r="R222" s="352"/>
      <c r="S222" s="352">
        <v>0</v>
      </c>
      <c r="T222" s="352">
        <v>0</v>
      </c>
      <c r="U222" s="352"/>
      <c r="V222" s="352">
        <v>0</v>
      </c>
      <c r="W222" s="352">
        <v>0</v>
      </c>
    </row>
    <row r="223" spans="1:23" ht="15">
      <c r="A223" s="79">
        <v>69</v>
      </c>
      <c r="B223" s="80" t="s">
        <v>36</v>
      </c>
      <c r="C223" s="7">
        <v>7641</v>
      </c>
      <c r="D223" s="334">
        <v>23432781.86261786</v>
      </c>
      <c r="E223" s="33">
        <v>23202260.404441886</v>
      </c>
      <c r="G223" s="335">
        <v>230521.45817597583</v>
      </c>
      <c r="H223" s="335">
        <v>30.16901690563746</v>
      </c>
      <c r="J223" s="350">
        <v>0</v>
      </c>
      <c r="K223" s="351">
        <v>0</v>
      </c>
      <c r="L223" s="352"/>
      <c r="M223" s="352">
        <v>0</v>
      </c>
      <c r="N223" s="352">
        <v>0</v>
      </c>
      <c r="O223" s="352"/>
      <c r="P223" s="352">
        <v>0</v>
      </c>
      <c r="Q223" s="352">
        <v>0</v>
      </c>
      <c r="R223" s="352"/>
      <c r="S223" s="352">
        <v>0</v>
      </c>
      <c r="T223" s="352">
        <v>0</v>
      </c>
      <c r="U223" s="352"/>
      <c r="V223" s="352">
        <v>0</v>
      </c>
      <c r="W223" s="352">
        <v>0</v>
      </c>
    </row>
    <row r="224" spans="1:23" ht="15">
      <c r="A224" s="79">
        <v>309</v>
      </c>
      <c r="B224" s="80" t="s">
        <v>135</v>
      </c>
      <c r="C224" s="7">
        <v>7343</v>
      </c>
      <c r="D224" s="334">
        <v>21354279.841047052</v>
      </c>
      <c r="E224" s="33">
        <v>21108245.168636743</v>
      </c>
      <c r="G224" s="335">
        <v>246034.67241030931</v>
      </c>
      <c r="H224" s="335">
        <v>33.5060155808674</v>
      </c>
      <c r="J224" s="350">
        <v>0</v>
      </c>
      <c r="K224" s="351">
        <v>0</v>
      </c>
      <c r="L224" s="352"/>
      <c r="M224" s="352">
        <v>0</v>
      </c>
      <c r="N224" s="352">
        <v>0</v>
      </c>
      <c r="O224" s="352"/>
      <c r="P224" s="352">
        <v>0</v>
      </c>
      <c r="Q224" s="352">
        <v>0</v>
      </c>
      <c r="R224" s="352"/>
      <c r="S224" s="352">
        <v>0</v>
      </c>
      <c r="T224" s="352">
        <v>0</v>
      </c>
      <c r="U224" s="352"/>
      <c r="V224" s="352">
        <v>0</v>
      </c>
      <c r="W224" s="352">
        <v>0</v>
      </c>
    </row>
    <row r="225" spans="1:23" ht="15">
      <c r="A225" s="79">
        <v>895</v>
      </c>
      <c r="B225" s="80" t="s">
        <v>302</v>
      </c>
      <c r="C225" s="7">
        <v>15499</v>
      </c>
      <c r="D225" s="334">
        <v>27911630.011366136</v>
      </c>
      <c r="E225" s="33">
        <v>27389448.907909393</v>
      </c>
      <c r="G225" s="335">
        <v>522181.10345674306</v>
      </c>
      <c r="H225" s="335">
        <v>33.69127707960146</v>
      </c>
      <c r="J225" s="350">
        <v>0</v>
      </c>
      <c r="K225" s="351">
        <v>0</v>
      </c>
      <c r="L225" s="352"/>
      <c r="M225" s="352">
        <v>0</v>
      </c>
      <c r="N225" s="352">
        <v>0</v>
      </c>
      <c r="O225" s="352"/>
      <c r="P225" s="352">
        <v>0</v>
      </c>
      <c r="Q225" s="352">
        <v>0</v>
      </c>
      <c r="R225" s="352"/>
      <c r="S225" s="352">
        <v>0</v>
      </c>
      <c r="T225" s="352">
        <v>0</v>
      </c>
      <c r="U225" s="352"/>
      <c r="V225" s="352">
        <v>0</v>
      </c>
      <c r="W225" s="352">
        <v>0</v>
      </c>
    </row>
    <row r="226" spans="1:23" ht="15">
      <c r="A226" s="79">
        <v>72</v>
      </c>
      <c r="B226" s="80" t="s">
        <v>38</v>
      </c>
      <c r="C226" s="7">
        <v>986</v>
      </c>
      <c r="D226" s="334">
        <v>3451520.551859116</v>
      </c>
      <c r="E226" s="33">
        <v>3418068.693400956</v>
      </c>
      <c r="G226" s="335">
        <v>33451.85845815996</v>
      </c>
      <c r="H226" s="335">
        <v>33.92683413606486</v>
      </c>
      <c r="J226" s="350">
        <v>0</v>
      </c>
      <c r="K226" s="351">
        <v>0</v>
      </c>
      <c r="L226" s="352"/>
      <c r="M226" s="352">
        <v>0</v>
      </c>
      <c r="N226" s="352">
        <v>0</v>
      </c>
      <c r="O226" s="352"/>
      <c r="P226" s="352">
        <v>0</v>
      </c>
      <c r="Q226" s="352">
        <v>0</v>
      </c>
      <c r="R226" s="352"/>
      <c r="S226" s="352">
        <v>0</v>
      </c>
      <c r="T226" s="352">
        <v>0</v>
      </c>
      <c r="U226" s="352"/>
      <c r="V226" s="352">
        <v>0</v>
      </c>
      <c r="W226" s="352">
        <v>0</v>
      </c>
    </row>
    <row r="227" spans="1:23" ht="15">
      <c r="A227" s="79">
        <v>398</v>
      </c>
      <c r="B227" s="80" t="s">
        <v>142</v>
      </c>
      <c r="C227" s="7">
        <v>103016</v>
      </c>
      <c r="D227" s="334">
        <v>161463326.43365377</v>
      </c>
      <c r="E227" s="33">
        <v>157900917.49456945</v>
      </c>
      <c r="G227" s="335">
        <v>3562408.9390843213</v>
      </c>
      <c r="H227" s="335">
        <v>34.58112272932672</v>
      </c>
      <c r="J227" s="350">
        <v>0</v>
      </c>
      <c r="K227" s="351">
        <v>0</v>
      </c>
      <c r="L227" s="352"/>
      <c r="M227" s="352">
        <v>0</v>
      </c>
      <c r="N227" s="352">
        <v>0</v>
      </c>
      <c r="O227" s="352"/>
      <c r="P227" s="352">
        <v>0</v>
      </c>
      <c r="Q227" s="352">
        <v>0</v>
      </c>
      <c r="R227" s="352"/>
      <c r="S227" s="352">
        <v>0</v>
      </c>
      <c r="T227" s="352">
        <v>0</v>
      </c>
      <c r="U227" s="352"/>
      <c r="V227" s="352">
        <v>0</v>
      </c>
      <c r="W227" s="352">
        <v>0</v>
      </c>
    </row>
    <row r="228" spans="1:23" ht="15">
      <c r="A228" s="79">
        <v>9</v>
      </c>
      <c r="B228" s="80" t="s">
        <v>23</v>
      </c>
      <c r="C228" s="7">
        <v>2761</v>
      </c>
      <c r="D228" s="334">
        <v>8978158.261969604</v>
      </c>
      <c r="E228" s="33">
        <v>8871746.02224091</v>
      </c>
      <c r="G228" s="335">
        <v>106412.23972869292</v>
      </c>
      <c r="H228" s="335">
        <v>38.54119512085944</v>
      </c>
      <c r="J228" s="350">
        <v>0</v>
      </c>
      <c r="K228" s="351">
        <v>0</v>
      </c>
      <c r="L228" s="352"/>
      <c r="M228" s="352">
        <v>0</v>
      </c>
      <c r="N228" s="352">
        <v>0</v>
      </c>
      <c r="O228" s="352"/>
      <c r="P228" s="352">
        <v>0</v>
      </c>
      <c r="Q228" s="352">
        <v>0</v>
      </c>
      <c r="R228" s="352"/>
      <c r="S228" s="352">
        <v>0</v>
      </c>
      <c r="T228" s="352">
        <v>0</v>
      </c>
      <c r="U228" s="352"/>
      <c r="V228" s="352">
        <v>0</v>
      </c>
      <c r="W228" s="352">
        <v>0</v>
      </c>
    </row>
    <row r="229" spans="1:23" ht="15">
      <c r="A229" s="79">
        <v>217</v>
      </c>
      <c r="B229" s="80" t="s">
        <v>93</v>
      </c>
      <c r="C229" s="7">
        <v>5736</v>
      </c>
      <c r="D229" s="334">
        <v>13806769.489922443</v>
      </c>
      <c r="E229" s="33">
        <v>13579417.8143792</v>
      </c>
      <c r="G229" s="335">
        <v>227351.67554324307</v>
      </c>
      <c r="H229" s="335">
        <v>39.635926698612806</v>
      </c>
      <c r="J229" s="350">
        <v>0</v>
      </c>
      <c r="K229" s="351">
        <v>0</v>
      </c>
      <c r="L229" s="352"/>
      <c r="M229" s="352">
        <v>0</v>
      </c>
      <c r="N229" s="352">
        <v>0</v>
      </c>
      <c r="O229" s="352"/>
      <c r="P229" s="352">
        <v>0</v>
      </c>
      <c r="Q229" s="352">
        <v>0</v>
      </c>
      <c r="R229" s="352"/>
      <c r="S229" s="352">
        <v>0</v>
      </c>
      <c r="T229" s="352">
        <v>0</v>
      </c>
      <c r="U229" s="352"/>
      <c r="V229" s="352">
        <v>0</v>
      </c>
      <c r="W229" s="352">
        <v>0</v>
      </c>
    </row>
    <row r="230" spans="1:23" ht="15">
      <c r="A230" s="79">
        <v>169</v>
      </c>
      <c r="B230" s="80" t="s">
        <v>74</v>
      </c>
      <c r="C230" s="7">
        <v>5643</v>
      </c>
      <c r="D230" s="334">
        <v>11254204.1800825</v>
      </c>
      <c r="E230" s="33">
        <v>11021220.103596851</v>
      </c>
      <c r="G230" s="335">
        <v>232984.07648564875</v>
      </c>
      <c r="H230" s="335">
        <v>41.28727210449207</v>
      </c>
      <c r="J230" s="350">
        <v>0</v>
      </c>
      <c r="K230" s="351">
        <v>0</v>
      </c>
      <c r="L230" s="352"/>
      <c r="M230" s="352">
        <v>0</v>
      </c>
      <c r="N230" s="352">
        <v>0</v>
      </c>
      <c r="O230" s="352"/>
      <c r="P230" s="352">
        <v>0</v>
      </c>
      <c r="Q230" s="352">
        <v>0</v>
      </c>
      <c r="R230" s="352"/>
      <c r="S230" s="352">
        <v>0</v>
      </c>
      <c r="T230" s="352">
        <v>0</v>
      </c>
      <c r="U230" s="352"/>
      <c r="V230" s="352">
        <v>0</v>
      </c>
      <c r="W230" s="352">
        <v>0</v>
      </c>
    </row>
    <row r="231" spans="1:23" ht="15">
      <c r="A231" s="79">
        <v>564</v>
      </c>
      <c r="B231" s="80" t="s">
        <v>199</v>
      </c>
      <c r="C231" s="7">
        <v>190847</v>
      </c>
      <c r="D231" s="334">
        <v>260201504.29059672</v>
      </c>
      <c r="E231" s="33">
        <v>252262966.21822327</v>
      </c>
      <c r="G231" s="335">
        <v>7938538.07237345</v>
      </c>
      <c r="H231" s="335">
        <v>41.5963471910664</v>
      </c>
      <c r="J231" s="350">
        <v>0</v>
      </c>
      <c r="K231" s="351">
        <v>0</v>
      </c>
      <c r="L231" s="352"/>
      <c r="M231" s="352">
        <v>0</v>
      </c>
      <c r="N231" s="352">
        <v>0</v>
      </c>
      <c r="O231" s="352"/>
      <c r="P231" s="352">
        <v>0</v>
      </c>
      <c r="Q231" s="352">
        <v>0</v>
      </c>
      <c r="R231" s="352"/>
      <c r="S231" s="352">
        <v>0</v>
      </c>
      <c r="T231" s="352">
        <v>0</v>
      </c>
      <c r="U231" s="352"/>
      <c r="V231" s="352">
        <v>0</v>
      </c>
      <c r="W231" s="352">
        <v>0</v>
      </c>
    </row>
    <row r="232" spans="1:23" ht="15">
      <c r="A232" s="79">
        <v>476</v>
      </c>
      <c r="B232" s="80" t="s">
        <v>1360</v>
      </c>
      <c r="C232" s="7">
        <v>3826</v>
      </c>
      <c r="D232" s="334">
        <v>10886945.264383575</v>
      </c>
      <c r="E232" s="33">
        <v>10725739.463742845</v>
      </c>
      <c r="G232" s="335">
        <v>161205.8006407302</v>
      </c>
      <c r="H232" s="335">
        <v>42.134291855914846</v>
      </c>
      <c r="J232" s="350">
        <v>0</v>
      </c>
      <c r="K232" s="351">
        <v>0</v>
      </c>
      <c r="L232" s="352"/>
      <c r="M232" s="352">
        <v>0</v>
      </c>
      <c r="N232" s="352">
        <v>0</v>
      </c>
      <c r="O232" s="352"/>
      <c r="P232" s="352">
        <v>0</v>
      </c>
      <c r="Q232" s="352">
        <v>0</v>
      </c>
      <c r="R232" s="352"/>
      <c r="S232" s="352">
        <v>0</v>
      </c>
      <c r="T232" s="352">
        <v>0</v>
      </c>
      <c r="U232" s="352"/>
      <c r="V232" s="352">
        <v>0</v>
      </c>
      <c r="W232" s="352">
        <v>0</v>
      </c>
    </row>
    <row r="233" spans="1:23" ht="15">
      <c r="A233" s="79">
        <v>276</v>
      </c>
      <c r="B233" s="80" t="s">
        <v>120</v>
      </c>
      <c r="C233" s="7">
        <v>14245</v>
      </c>
      <c r="D233" s="334">
        <v>25368534.20379271</v>
      </c>
      <c r="E233" s="33">
        <v>24688274.204898503</v>
      </c>
      <c r="G233" s="335">
        <v>680259.9988942072</v>
      </c>
      <c r="H233" s="335">
        <v>47.75429967667302</v>
      </c>
      <c r="J233" s="350">
        <v>0</v>
      </c>
      <c r="K233" s="351">
        <v>0</v>
      </c>
      <c r="L233" s="352"/>
      <c r="M233" s="352">
        <v>0</v>
      </c>
      <c r="N233" s="352">
        <v>0</v>
      </c>
      <c r="O233" s="352"/>
      <c r="P233" s="352">
        <v>0</v>
      </c>
      <c r="Q233" s="352">
        <v>0</v>
      </c>
      <c r="R233" s="352"/>
      <c r="S233" s="352">
        <v>0</v>
      </c>
      <c r="T233" s="352">
        <v>0</v>
      </c>
      <c r="U233" s="352"/>
      <c r="V233" s="352">
        <v>0</v>
      </c>
      <c r="W233" s="352">
        <v>0</v>
      </c>
    </row>
    <row r="234" spans="1:23" ht="15">
      <c r="A234" s="79">
        <v>47</v>
      </c>
      <c r="B234" s="80" t="s">
        <v>30</v>
      </c>
      <c r="C234" s="7">
        <v>1880</v>
      </c>
      <c r="D234" s="334">
        <v>8783937.931185158</v>
      </c>
      <c r="E234" s="33">
        <v>8693215.474039475</v>
      </c>
      <c r="G234" s="335">
        <v>90722.45714568347</v>
      </c>
      <c r="H234" s="335">
        <v>48.25662614132099</v>
      </c>
      <c r="J234" s="350">
        <v>0</v>
      </c>
      <c r="K234" s="351">
        <v>0</v>
      </c>
      <c r="L234" s="352"/>
      <c r="M234" s="352">
        <v>0</v>
      </c>
      <c r="N234" s="352">
        <v>0</v>
      </c>
      <c r="O234" s="352"/>
      <c r="P234" s="352">
        <v>0</v>
      </c>
      <c r="Q234" s="352">
        <v>0</v>
      </c>
      <c r="R234" s="352"/>
      <c r="S234" s="352">
        <v>0</v>
      </c>
      <c r="T234" s="352">
        <v>0</v>
      </c>
      <c r="U234" s="352"/>
      <c r="V234" s="352">
        <v>0</v>
      </c>
      <c r="W234" s="352">
        <v>0</v>
      </c>
    </row>
    <row r="235" spans="1:23" ht="15">
      <c r="A235" s="79">
        <v>759</v>
      </c>
      <c r="B235" s="80" t="s">
        <v>267</v>
      </c>
      <c r="C235" s="7">
        <v>2329</v>
      </c>
      <c r="D235" s="334">
        <v>9230818.586248828</v>
      </c>
      <c r="E235" s="33">
        <v>9118118.680258058</v>
      </c>
      <c r="G235" s="335">
        <v>112699.90599077009</v>
      </c>
      <c r="H235" s="335">
        <v>48.38982653103052</v>
      </c>
      <c r="J235" s="350">
        <v>0</v>
      </c>
      <c r="K235" s="351">
        <v>0</v>
      </c>
      <c r="L235" s="352"/>
      <c r="M235" s="352">
        <v>0</v>
      </c>
      <c r="N235" s="352">
        <v>0</v>
      </c>
      <c r="O235" s="352"/>
      <c r="P235" s="352">
        <v>0</v>
      </c>
      <c r="Q235" s="352">
        <v>0</v>
      </c>
      <c r="R235" s="352"/>
      <c r="S235" s="352">
        <v>0</v>
      </c>
      <c r="T235" s="352">
        <v>0</v>
      </c>
      <c r="U235" s="352"/>
      <c r="V235" s="352">
        <v>0</v>
      </c>
      <c r="W235" s="352">
        <v>0</v>
      </c>
    </row>
    <row r="236" spans="1:23" ht="15">
      <c r="A236" s="79">
        <v>426</v>
      </c>
      <c r="B236" s="80" t="s">
        <v>158</v>
      </c>
      <c r="C236" s="7">
        <v>12397</v>
      </c>
      <c r="D236" s="334">
        <v>29615367.935497954</v>
      </c>
      <c r="E236" s="33">
        <v>29015397.72051766</v>
      </c>
      <c r="G236" s="335">
        <v>599970.2149802931</v>
      </c>
      <c r="H236" s="335">
        <v>48.396403563789065</v>
      </c>
      <c r="J236" s="350">
        <v>0</v>
      </c>
      <c r="K236" s="351">
        <v>0</v>
      </c>
      <c r="L236" s="352"/>
      <c r="M236" s="352">
        <v>0</v>
      </c>
      <c r="N236" s="352">
        <v>0</v>
      </c>
      <c r="O236" s="352"/>
      <c r="P236" s="352">
        <v>0</v>
      </c>
      <c r="Q236" s="352">
        <v>0</v>
      </c>
      <c r="R236" s="352"/>
      <c r="S236" s="352">
        <v>0</v>
      </c>
      <c r="T236" s="352">
        <v>0</v>
      </c>
      <c r="U236" s="352"/>
      <c r="V236" s="352">
        <v>0</v>
      </c>
      <c r="W236" s="352">
        <v>0</v>
      </c>
    </row>
    <row r="237" spans="1:23" ht="15">
      <c r="A237" s="79">
        <v>179</v>
      </c>
      <c r="B237" s="80" t="s">
        <v>81</v>
      </c>
      <c r="C237" s="7">
        <v>133482</v>
      </c>
      <c r="D237" s="334">
        <v>185201177.41187936</v>
      </c>
      <c r="E237" s="33">
        <v>178613061.35413805</v>
      </c>
      <c r="G237" s="335">
        <v>6588116.057741314</v>
      </c>
      <c r="H237" s="335">
        <v>49.35583867293953</v>
      </c>
      <c r="J237" s="350">
        <v>0</v>
      </c>
      <c r="K237" s="351">
        <v>0</v>
      </c>
      <c r="L237" s="352"/>
      <c r="M237" s="352">
        <v>0</v>
      </c>
      <c r="N237" s="352">
        <v>0</v>
      </c>
      <c r="O237" s="352"/>
      <c r="P237" s="352">
        <v>0</v>
      </c>
      <c r="Q237" s="352">
        <v>0</v>
      </c>
      <c r="R237" s="352"/>
      <c r="S237" s="352">
        <v>0</v>
      </c>
      <c r="T237" s="352">
        <v>0</v>
      </c>
      <c r="U237" s="352"/>
      <c r="V237" s="352">
        <v>0</v>
      </c>
      <c r="W237" s="352">
        <v>0</v>
      </c>
    </row>
    <row r="238" spans="1:23" ht="15">
      <c r="A238" s="79">
        <v>924</v>
      </c>
      <c r="B238" s="80" t="s">
        <v>310</v>
      </c>
      <c r="C238" s="7">
        <v>3382</v>
      </c>
      <c r="D238" s="334">
        <v>10071187.498110102</v>
      </c>
      <c r="E238" s="33">
        <v>9904262.335838675</v>
      </c>
      <c r="G238" s="335">
        <v>166925.162271427</v>
      </c>
      <c r="H238" s="335">
        <v>49.35693739545446</v>
      </c>
      <c r="J238" s="350">
        <v>0</v>
      </c>
      <c r="K238" s="351">
        <v>0</v>
      </c>
      <c r="L238" s="352"/>
      <c r="M238" s="352">
        <v>0</v>
      </c>
      <c r="N238" s="352">
        <v>0</v>
      </c>
      <c r="O238" s="352"/>
      <c r="P238" s="352">
        <v>0</v>
      </c>
      <c r="Q238" s="352">
        <v>0</v>
      </c>
      <c r="R238" s="352"/>
      <c r="S238" s="352">
        <v>0</v>
      </c>
      <c r="T238" s="352">
        <v>0</v>
      </c>
      <c r="U238" s="352"/>
      <c r="V238" s="352">
        <v>0</v>
      </c>
      <c r="W238" s="352">
        <v>0</v>
      </c>
    </row>
    <row r="239" spans="1:23" ht="15">
      <c r="A239" s="79">
        <v>911</v>
      </c>
      <c r="B239" s="80" t="s">
        <v>305</v>
      </c>
      <c r="C239" s="7">
        <v>2421</v>
      </c>
      <c r="D239" s="334">
        <v>10010305.134190908</v>
      </c>
      <c r="E239" s="33">
        <v>9890710.8646406</v>
      </c>
      <c r="G239" s="335">
        <v>119594.26955030859</v>
      </c>
      <c r="H239" s="335">
        <v>49.398706960061375</v>
      </c>
      <c r="J239" s="350">
        <v>0</v>
      </c>
      <c r="K239" s="351">
        <v>0</v>
      </c>
      <c r="L239" s="352"/>
      <c r="M239" s="352">
        <v>0</v>
      </c>
      <c r="N239" s="352">
        <v>0</v>
      </c>
      <c r="O239" s="352"/>
      <c r="P239" s="352">
        <v>0</v>
      </c>
      <c r="Q239" s="352">
        <v>0</v>
      </c>
      <c r="R239" s="352"/>
      <c r="S239" s="352">
        <v>0</v>
      </c>
      <c r="T239" s="352">
        <v>0</v>
      </c>
      <c r="U239" s="352"/>
      <c r="V239" s="352">
        <v>0</v>
      </c>
      <c r="W239" s="352">
        <v>0</v>
      </c>
    </row>
    <row r="240" spans="1:23" ht="15">
      <c r="A240" s="79">
        <v>245</v>
      </c>
      <c r="B240" s="80" t="s">
        <v>107</v>
      </c>
      <c r="C240" s="7">
        <v>34491</v>
      </c>
      <c r="D240" s="334">
        <v>25866503.16865641</v>
      </c>
      <c r="E240" s="33">
        <v>24147603.52724541</v>
      </c>
      <c r="G240" s="335">
        <v>1718899.641410999</v>
      </c>
      <c r="H240" s="335">
        <v>49.836178754196716</v>
      </c>
      <c r="J240" s="350">
        <v>0</v>
      </c>
      <c r="K240" s="351">
        <v>0</v>
      </c>
      <c r="L240" s="352"/>
      <c r="M240" s="352">
        <v>0</v>
      </c>
      <c r="N240" s="352">
        <v>0</v>
      </c>
      <c r="O240" s="352"/>
      <c r="P240" s="352">
        <v>0</v>
      </c>
      <c r="Q240" s="352">
        <v>0</v>
      </c>
      <c r="R240" s="352"/>
      <c r="S240" s="352">
        <v>0</v>
      </c>
      <c r="T240" s="352">
        <v>0</v>
      </c>
      <c r="U240" s="352"/>
      <c r="V240" s="352">
        <v>0</v>
      </c>
      <c r="W240" s="352">
        <v>0</v>
      </c>
    </row>
    <row r="241" spans="1:23" ht="15">
      <c r="A241" s="79">
        <v>90</v>
      </c>
      <c r="B241" s="80" t="s">
        <v>47</v>
      </c>
      <c r="C241" s="7">
        <v>3742</v>
      </c>
      <c r="D241" s="334">
        <v>13847348.976624185</v>
      </c>
      <c r="E241" s="33">
        <v>13655793.043258823</v>
      </c>
      <c r="G241" s="335">
        <v>191555.93336536177</v>
      </c>
      <c r="H241" s="335">
        <v>51.190789247825165</v>
      </c>
      <c r="J241" s="350">
        <v>-1.1907892478251654</v>
      </c>
      <c r="K241" s="351">
        <v>-4455.933365361769</v>
      </c>
      <c r="L241" s="352"/>
      <c r="M241" s="352">
        <v>0</v>
      </c>
      <c r="N241" s="352">
        <v>0</v>
      </c>
      <c r="O241" s="352"/>
      <c r="P241" s="352">
        <v>0</v>
      </c>
      <c r="Q241" s="352">
        <v>0</v>
      </c>
      <c r="R241" s="352"/>
      <c r="S241" s="352">
        <v>0</v>
      </c>
      <c r="T241" s="352">
        <v>0</v>
      </c>
      <c r="U241" s="352"/>
      <c r="V241" s="352">
        <v>0</v>
      </c>
      <c r="W241" s="352">
        <v>0</v>
      </c>
    </row>
    <row r="242" spans="1:23" ht="15">
      <c r="A242" s="79">
        <v>768</v>
      </c>
      <c r="B242" s="80" t="s">
        <v>271</v>
      </c>
      <c r="C242" s="7">
        <v>2844</v>
      </c>
      <c r="D242" s="334">
        <v>10753654.285137702</v>
      </c>
      <c r="E242" s="33">
        <v>10597183.446376674</v>
      </c>
      <c r="G242" s="335">
        <v>156470.8387610279</v>
      </c>
      <c r="H242" s="335">
        <v>55.01787579501684</v>
      </c>
      <c r="J242" s="350">
        <v>-5.017875795016842</v>
      </c>
      <c r="K242" s="351">
        <v>-14270.838761027899</v>
      </c>
      <c r="L242" s="352"/>
      <c r="M242" s="352">
        <v>0</v>
      </c>
      <c r="N242" s="352">
        <v>0</v>
      </c>
      <c r="O242" s="352"/>
      <c r="P242" s="352">
        <v>0</v>
      </c>
      <c r="Q242" s="352">
        <v>0</v>
      </c>
      <c r="R242" s="352"/>
      <c r="S242" s="352">
        <v>0</v>
      </c>
      <c r="T242" s="352">
        <v>0</v>
      </c>
      <c r="U242" s="352"/>
      <c r="V242" s="352">
        <v>0</v>
      </c>
      <c r="W242" s="352">
        <v>0</v>
      </c>
    </row>
    <row r="243" spans="1:23" ht="15">
      <c r="A243" s="79">
        <v>280</v>
      </c>
      <c r="B243" s="80" t="s">
        <v>121</v>
      </c>
      <c r="C243" s="7">
        <v>2232</v>
      </c>
      <c r="D243" s="334">
        <v>6977866.188176843</v>
      </c>
      <c r="E243" s="33">
        <v>6853251.563692795</v>
      </c>
      <c r="G243" s="335">
        <v>124614.62448404822</v>
      </c>
      <c r="H243" s="335">
        <v>55.83092494805028</v>
      </c>
      <c r="J243" s="350">
        <v>-5.830924948050281</v>
      </c>
      <c r="K243" s="351">
        <v>-13014.624484048229</v>
      </c>
      <c r="L243" s="352"/>
      <c r="M243" s="352">
        <v>0</v>
      </c>
      <c r="N243" s="352">
        <v>0</v>
      </c>
      <c r="O243" s="352"/>
      <c r="P243" s="352">
        <v>0</v>
      </c>
      <c r="Q243" s="352">
        <v>0</v>
      </c>
      <c r="R243" s="352"/>
      <c r="S243" s="352">
        <v>0</v>
      </c>
      <c r="T243" s="352">
        <v>0</v>
      </c>
      <c r="U243" s="352"/>
      <c r="V243" s="352">
        <v>0</v>
      </c>
      <c r="W243" s="352">
        <v>0</v>
      </c>
    </row>
    <row r="244" spans="1:23" ht="15">
      <c r="A244" s="79">
        <v>598</v>
      </c>
      <c r="B244" s="80" t="s">
        <v>211</v>
      </c>
      <c r="C244" s="7">
        <v>19680</v>
      </c>
      <c r="D244" s="334">
        <v>39307012.55678863</v>
      </c>
      <c r="E244" s="33">
        <v>38127397.33458767</v>
      </c>
      <c r="G244" s="335">
        <v>1179615.22220096</v>
      </c>
      <c r="H244" s="335">
        <v>59.939797876065036</v>
      </c>
      <c r="J244" s="350">
        <v>-9.939797876065036</v>
      </c>
      <c r="K244" s="351">
        <v>-195615.22220095992</v>
      </c>
      <c r="L244" s="352"/>
      <c r="M244" s="352">
        <v>0</v>
      </c>
      <c r="N244" s="352">
        <v>0</v>
      </c>
      <c r="O244" s="352"/>
      <c r="P244" s="352">
        <v>0</v>
      </c>
      <c r="Q244" s="352">
        <v>0</v>
      </c>
      <c r="R244" s="352"/>
      <c r="S244" s="352">
        <v>0</v>
      </c>
      <c r="T244" s="352">
        <v>0</v>
      </c>
      <c r="U244" s="352"/>
      <c r="V244" s="352">
        <v>0</v>
      </c>
      <c r="W244" s="352">
        <v>0</v>
      </c>
    </row>
    <row r="245" spans="1:23" ht="15">
      <c r="A245" s="79">
        <v>91</v>
      </c>
      <c r="B245" s="80" t="s">
        <v>48</v>
      </c>
      <c r="C245" s="7">
        <v>603968</v>
      </c>
      <c r="D245" s="334">
        <v>315975452.4069812</v>
      </c>
      <c r="E245" s="33">
        <v>278251658.1713933</v>
      </c>
      <c r="G245" s="335">
        <v>37723794.235587955</v>
      </c>
      <c r="H245" s="335">
        <v>62.45992210777385</v>
      </c>
      <c r="J245" s="350">
        <v>-12.45992210777385</v>
      </c>
      <c r="K245" s="351">
        <v>-7525394.235587956</v>
      </c>
      <c r="L245" s="352"/>
      <c r="M245" s="352">
        <v>0</v>
      </c>
      <c r="N245" s="352">
        <v>0</v>
      </c>
      <c r="O245" s="352"/>
      <c r="P245" s="352">
        <v>0</v>
      </c>
      <c r="Q245" s="352">
        <v>0</v>
      </c>
      <c r="R245" s="352"/>
      <c r="S245" s="352">
        <v>0</v>
      </c>
      <c r="T245" s="352">
        <v>0</v>
      </c>
      <c r="U245" s="352"/>
      <c r="V245" s="352">
        <v>0</v>
      </c>
      <c r="W245" s="352">
        <v>0</v>
      </c>
    </row>
    <row r="246" spans="1:23" ht="15">
      <c r="A246" s="79">
        <v>576</v>
      </c>
      <c r="B246" s="80" t="s">
        <v>200</v>
      </c>
      <c r="C246" s="7">
        <v>3333</v>
      </c>
      <c r="D246" s="334">
        <v>10627563.243693795</v>
      </c>
      <c r="E246" s="33">
        <v>10413492.480039</v>
      </c>
      <c r="G246" s="335">
        <v>214070.76365479454</v>
      </c>
      <c r="H246" s="335">
        <v>64.22765186162452</v>
      </c>
      <c r="J246" s="350">
        <v>-14.227651861624523</v>
      </c>
      <c r="K246" s="351">
        <v>-47420.76365479454</v>
      </c>
      <c r="L246" s="352"/>
      <c r="M246" s="352">
        <v>0</v>
      </c>
      <c r="N246" s="352">
        <v>0</v>
      </c>
      <c r="O246" s="352"/>
      <c r="P246" s="352">
        <v>0</v>
      </c>
      <c r="Q246" s="352">
        <v>0</v>
      </c>
      <c r="R246" s="352"/>
      <c r="S246" s="352">
        <v>0</v>
      </c>
      <c r="T246" s="352">
        <v>0</v>
      </c>
      <c r="U246" s="352"/>
      <c r="V246" s="352">
        <v>0</v>
      </c>
      <c r="W246" s="352">
        <v>0</v>
      </c>
    </row>
    <row r="247" spans="1:23" ht="15">
      <c r="A247" s="79">
        <v>10</v>
      </c>
      <c r="B247" s="80" t="s">
        <v>24</v>
      </c>
      <c r="C247" s="7">
        <v>12341</v>
      </c>
      <c r="D247" s="334">
        <v>40397185.92576294</v>
      </c>
      <c r="E247" s="33">
        <v>39588035.65037002</v>
      </c>
      <c r="G247" s="335">
        <v>809150.2753929198</v>
      </c>
      <c r="H247" s="335">
        <v>65.56602182909972</v>
      </c>
      <c r="J247" s="350">
        <v>-15.566021829099725</v>
      </c>
      <c r="K247" s="351">
        <v>-192100.2753929197</v>
      </c>
      <c r="L247" s="352"/>
      <c r="M247" s="352">
        <v>0</v>
      </c>
      <c r="N247" s="352">
        <v>0</v>
      </c>
      <c r="O247" s="352"/>
      <c r="P247" s="352">
        <v>0</v>
      </c>
      <c r="Q247" s="352">
        <v>0</v>
      </c>
      <c r="R247" s="352"/>
      <c r="S247" s="352">
        <v>0</v>
      </c>
      <c r="T247" s="352">
        <v>0</v>
      </c>
      <c r="U247" s="352"/>
      <c r="V247" s="352">
        <v>0</v>
      </c>
      <c r="W247" s="352">
        <v>0</v>
      </c>
    </row>
    <row r="248" spans="1:23" ht="15">
      <c r="A248" s="79">
        <v>19</v>
      </c>
      <c r="B248" s="80" t="s">
        <v>27</v>
      </c>
      <c r="C248" s="7">
        <v>3971</v>
      </c>
      <c r="D248" s="334">
        <v>6656133.305136903</v>
      </c>
      <c r="E248" s="33">
        <v>6394072.310174267</v>
      </c>
      <c r="G248" s="335">
        <v>262060.99496263638</v>
      </c>
      <c r="H248" s="335">
        <v>65.99370308804744</v>
      </c>
      <c r="J248" s="350">
        <v>-15.99370308804744</v>
      </c>
      <c r="K248" s="351">
        <v>-63510.99496263638</v>
      </c>
      <c r="L248" s="352"/>
      <c r="M248" s="352">
        <v>0</v>
      </c>
      <c r="N248" s="352">
        <v>0</v>
      </c>
      <c r="O248" s="352"/>
      <c r="P248" s="352">
        <v>0</v>
      </c>
      <c r="Q248" s="352">
        <v>0</v>
      </c>
      <c r="R248" s="352"/>
      <c r="S248" s="352">
        <v>0</v>
      </c>
      <c r="T248" s="352">
        <v>0</v>
      </c>
      <c r="U248" s="352"/>
      <c r="V248" s="352">
        <v>0</v>
      </c>
      <c r="W248" s="352">
        <v>0</v>
      </c>
    </row>
    <row r="249" spans="1:23" ht="15">
      <c r="A249" s="79">
        <v>915</v>
      </c>
      <c r="B249" s="80" t="s">
        <v>306</v>
      </c>
      <c r="C249" s="7">
        <v>22340</v>
      </c>
      <c r="D249" s="334">
        <v>50079831.456877165</v>
      </c>
      <c r="E249" s="33">
        <v>48584680.91352399</v>
      </c>
      <c r="G249" s="335">
        <v>1495150.5433531776</v>
      </c>
      <c r="H249" s="335">
        <v>66.92706102744752</v>
      </c>
      <c r="J249" s="350">
        <v>-16.92706102744752</v>
      </c>
      <c r="K249" s="351">
        <v>-378150.5433531776</v>
      </c>
      <c r="L249" s="352"/>
      <c r="M249" s="352">
        <v>0</v>
      </c>
      <c r="N249" s="352">
        <v>0</v>
      </c>
      <c r="O249" s="352"/>
      <c r="P249" s="352">
        <v>0</v>
      </c>
      <c r="Q249" s="352">
        <v>0</v>
      </c>
      <c r="R249" s="352"/>
      <c r="S249" s="352">
        <v>0</v>
      </c>
      <c r="T249" s="352">
        <v>0</v>
      </c>
      <c r="U249" s="352"/>
      <c r="V249" s="352">
        <v>0</v>
      </c>
      <c r="W249" s="352">
        <v>0</v>
      </c>
    </row>
    <row r="250" spans="1:23" ht="15">
      <c r="A250" s="79">
        <v>232</v>
      </c>
      <c r="B250" s="80" t="s">
        <v>99</v>
      </c>
      <c r="C250" s="7">
        <v>14167</v>
      </c>
      <c r="D250" s="334">
        <v>38919136.10437596</v>
      </c>
      <c r="E250" s="33">
        <v>37940587.54981186</v>
      </c>
      <c r="G250" s="335">
        <v>978548.554564096</v>
      </c>
      <c r="H250" s="335">
        <v>69.07239038357423</v>
      </c>
      <c r="J250" s="350">
        <v>-19.07239038357423</v>
      </c>
      <c r="K250" s="351">
        <v>-270198.55456409615</v>
      </c>
      <c r="L250" s="352"/>
      <c r="M250" s="352">
        <v>0</v>
      </c>
      <c r="N250" s="352">
        <v>0</v>
      </c>
      <c r="O250" s="352"/>
      <c r="P250" s="352">
        <v>0</v>
      </c>
      <c r="Q250" s="352">
        <v>0</v>
      </c>
      <c r="R250" s="352"/>
      <c r="S250" s="352">
        <v>0</v>
      </c>
      <c r="T250" s="352">
        <v>0</v>
      </c>
      <c r="U250" s="352"/>
      <c r="V250" s="352">
        <v>0</v>
      </c>
      <c r="W250" s="352">
        <v>0</v>
      </c>
    </row>
    <row r="251" spans="1:23" ht="15">
      <c r="A251" s="79">
        <v>148</v>
      </c>
      <c r="B251" s="80" t="s">
        <v>66</v>
      </c>
      <c r="C251" s="7">
        <v>6732</v>
      </c>
      <c r="D251" s="334">
        <v>23470240.942912277</v>
      </c>
      <c r="E251" s="33">
        <v>22987976.010474585</v>
      </c>
      <c r="G251" s="335">
        <v>482264.93243769184</v>
      </c>
      <c r="H251" s="335">
        <v>71.63769049876586</v>
      </c>
      <c r="J251" s="350">
        <v>-21.637690498765863</v>
      </c>
      <c r="K251" s="351">
        <v>-145664.93243769178</v>
      </c>
      <c r="L251" s="352"/>
      <c r="M251" s="352">
        <v>0</v>
      </c>
      <c r="N251" s="352">
        <v>0</v>
      </c>
      <c r="O251" s="352"/>
      <c r="P251" s="352">
        <v>0</v>
      </c>
      <c r="Q251" s="352">
        <v>0</v>
      </c>
      <c r="R251" s="352"/>
      <c r="S251" s="352">
        <v>0</v>
      </c>
      <c r="T251" s="352">
        <v>0</v>
      </c>
      <c r="U251" s="352"/>
      <c r="V251" s="352">
        <v>0</v>
      </c>
      <c r="W251" s="352">
        <v>0</v>
      </c>
    </row>
    <row r="252" spans="1:23" ht="15">
      <c r="A252" s="79">
        <v>420</v>
      </c>
      <c r="B252" s="80" t="s">
        <v>153</v>
      </c>
      <c r="C252" s="7">
        <v>10274</v>
      </c>
      <c r="D252" s="334">
        <v>27306824.472646963</v>
      </c>
      <c r="E252" s="33">
        <v>26563319.631319523</v>
      </c>
      <c r="G252" s="335">
        <v>743504.84132744</v>
      </c>
      <c r="H252" s="335">
        <v>72.36761157557329</v>
      </c>
      <c r="J252" s="350">
        <v>-22.367611575573292</v>
      </c>
      <c r="K252" s="351">
        <v>-229804.84132744</v>
      </c>
      <c r="L252" s="352"/>
      <c r="M252" s="352">
        <v>0</v>
      </c>
      <c r="N252" s="352">
        <v>0</v>
      </c>
      <c r="O252" s="352"/>
      <c r="P252" s="352">
        <v>0</v>
      </c>
      <c r="Q252" s="352">
        <v>0</v>
      </c>
      <c r="R252" s="352"/>
      <c r="S252" s="352">
        <v>0</v>
      </c>
      <c r="T252" s="352">
        <v>0</v>
      </c>
      <c r="U252" s="352"/>
      <c r="V252" s="352">
        <v>0</v>
      </c>
      <c r="W252" s="352">
        <v>0</v>
      </c>
    </row>
    <row r="253" spans="1:23" ht="15">
      <c r="A253" s="79">
        <v>762</v>
      </c>
      <c r="B253" s="80" t="s">
        <v>269</v>
      </c>
      <c r="C253" s="7">
        <v>4493</v>
      </c>
      <c r="D253" s="334">
        <v>15150269.127241002</v>
      </c>
      <c r="E253" s="33">
        <v>14812968.898309465</v>
      </c>
      <c r="G253" s="335">
        <v>337300.2289315369</v>
      </c>
      <c r="H253" s="335">
        <v>75.07238569586843</v>
      </c>
      <c r="J253" s="350">
        <v>-25.072385695868434</v>
      </c>
      <c r="K253" s="351">
        <v>-112650.22893153687</v>
      </c>
      <c r="L253" s="352"/>
      <c r="M253" s="352">
        <v>0</v>
      </c>
      <c r="N253" s="352">
        <v>0</v>
      </c>
      <c r="O253" s="352"/>
      <c r="P253" s="352">
        <v>0</v>
      </c>
      <c r="Q253" s="352">
        <v>0</v>
      </c>
      <c r="R253" s="352"/>
      <c r="S253" s="352">
        <v>0</v>
      </c>
      <c r="T253" s="352">
        <v>0</v>
      </c>
      <c r="U253" s="352"/>
      <c r="V253" s="352">
        <v>0</v>
      </c>
      <c r="W253" s="352">
        <v>0</v>
      </c>
    </row>
    <row r="254" spans="1:23" ht="15">
      <c r="A254" s="79">
        <v>77</v>
      </c>
      <c r="B254" s="80" t="s">
        <v>41</v>
      </c>
      <c r="C254" s="7">
        <v>5453</v>
      </c>
      <c r="D254" s="334">
        <v>18893643.58160153</v>
      </c>
      <c r="E254" s="33">
        <v>18479107.712396838</v>
      </c>
      <c r="G254" s="335">
        <v>414535.86920469254</v>
      </c>
      <c r="H254" s="335">
        <v>76.01978162565423</v>
      </c>
      <c r="J254" s="350">
        <v>-26.019781625654232</v>
      </c>
      <c r="K254" s="351">
        <v>-141885.86920469254</v>
      </c>
      <c r="L254" s="352"/>
      <c r="M254" s="352">
        <v>0</v>
      </c>
      <c r="N254" s="352">
        <v>0</v>
      </c>
      <c r="O254" s="352"/>
      <c r="P254" s="352">
        <v>0</v>
      </c>
      <c r="Q254" s="352">
        <v>0</v>
      </c>
      <c r="R254" s="352"/>
      <c r="S254" s="352">
        <v>0</v>
      </c>
      <c r="T254" s="352">
        <v>0</v>
      </c>
      <c r="U254" s="352"/>
      <c r="V254" s="352">
        <v>0</v>
      </c>
      <c r="W254" s="352">
        <v>0</v>
      </c>
    </row>
    <row r="255" spans="1:23" ht="15">
      <c r="A255" s="79">
        <v>743</v>
      </c>
      <c r="B255" s="80" t="s">
        <v>258</v>
      </c>
      <c r="C255" s="7">
        <v>59556</v>
      </c>
      <c r="D255" s="334">
        <v>89692972.11211354</v>
      </c>
      <c r="E255" s="33">
        <v>85106285.29628994</v>
      </c>
      <c r="G255" s="335">
        <v>4586686.8158236</v>
      </c>
      <c r="H255" s="335">
        <v>77.0146889620458</v>
      </c>
      <c r="J255" s="350">
        <v>-27.014688962045796</v>
      </c>
      <c r="K255" s="351">
        <v>-1608886.8158235995</v>
      </c>
      <c r="L255" s="352"/>
      <c r="M255" s="352">
        <v>0</v>
      </c>
      <c r="N255" s="352">
        <v>0</v>
      </c>
      <c r="O255" s="352"/>
      <c r="P255" s="352">
        <v>0</v>
      </c>
      <c r="Q255" s="352">
        <v>0</v>
      </c>
      <c r="R255" s="352"/>
      <c r="S255" s="352">
        <v>0</v>
      </c>
      <c r="T255" s="352">
        <v>0</v>
      </c>
      <c r="U255" s="352"/>
      <c r="V255" s="352">
        <v>0</v>
      </c>
      <c r="W255" s="352">
        <v>0</v>
      </c>
    </row>
    <row r="256" spans="1:23" ht="15">
      <c r="A256" s="79">
        <v>146</v>
      </c>
      <c r="B256" s="80" t="s">
        <v>65</v>
      </c>
      <c r="C256" s="7">
        <v>5693</v>
      </c>
      <c r="D256" s="334">
        <v>23297893.620802075</v>
      </c>
      <c r="E256" s="33">
        <v>22850962.090975825</v>
      </c>
      <c r="G256" s="335">
        <v>446931.5298262499</v>
      </c>
      <c r="H256" s="335">
        <v>78.50545052279114</v>
      </c>
      <c r="J256" s="350">
        <v>-28.505450522791136</v>
      </c>
      <c r="K256" s="351">
        <v>-162281.52982624993</v>
      </c>
      <c r="L256" s="352"/>
      <c r="M256" s="352">
        <v>0</v>
      </c>
      <c r="N256" s="352">
        <v>0</v>
      </c>
      <c r="O256" s="352"/>
      <c r="P256" s="352">
        <v>0</v>
      </c>
      <c r="Q256" s="352">
        <v>0</v>
      </c>
      <c r="R256" s="352"/>
      <c r="S256" s="352">
        <v>0</v>
      </c>
      <c r="T256" s="352">
        <v>0</v>
      </c>
      <c r="U256" s="352"/>
      <c r="V256" s="352">
        <v>0</v>
      </c>
      <c r="W256" s="352">
        <v>0</v>
      </c>
    </row>
    <row r="257" spans="1:23" ht="15">
      <c r="A257" s="79">
        <v>172</v>
      </c>
      <c r="B257" s="80" t="s">
        <v>76</v>
      </c>
      <c r="C257" s="7">
        <v>4898</v>
      </c>
      <c r="D257" s="334">
        <v>15181582.117120288</v>
      </c>
      <c r="E257" s="33">
        <v>14794262.10934362</v>
      </c>
      <c r="G257" s="335">
        <v>387320.0077766683</v>
      </c>
      <c r="H257" s="335">
        <v>79.07717594460357</v>
      </c>
      <c r="J257" s="350">
        <v>-29.077175944603567</v>
      </c>
      <c r="K257" s="351">
        <v>-142420.00777666827</v>
      </c>
      <c r="L257" s="352"/>
      <c r="M257" s="352">
        <v>0</v>
      </c>
      <c r="N257" s="352">
        <v>0</v>
      </c>
      <c r="O257" s="352"/>
      <c r="P257" s="352">
        <v>0</v>
      </c>
      <c r="Q257" s="352">
        <v>0</v>
      </c>
      <c r="R257" s="352"/>
      <c r="S257" s="352">
        <v>0</v>
      </c>
      <c r="T257" s="352">
        <v>0</v>
      </c>
      <c r="U257" s="352"/>
      <c r="V257" s="352">
        <v>0</v>
      </c>
      <c r="W257" s="352">
        <v>0</v>
      </c>
    </row>
    <row r="258" spans="1:23" ht="15">
      <c r="A258" s="79">
        <v>233</v>
      </c>
      <c r="B258" s="80" t="s">
        <v>100</v>
      </c>
      <c r="C258" s="7">
        <v>17202</v>
      </c>
      <c r="D258" s="334">
        <v>47863059.38718693</v>
      </c>
      <c r="E258" s="33">
        <v>46484633.07115917</v>
      </c>
      <c r="G258" s="335">
        <v>1378426.3160277605</v>
      </c>
      <c r="H258" s="335">
        <v>80.13174724030696</v>
      </c>
      <c r="J258" s="350">
        <v>-30.131747240306964</v>
      </c>
      <c r="K258" s="351">
        <v>-518326.3160277604</v>
      </c>
      <c r="L258" s="352"/>
      <c r="M258" s="352">
        <v>0</v>
      </c>
      <c r="N258" s="352">
        <v>0</v>
      </c>
      <c r="O258" s="352"/>
      <c r="P258" s="352">
        <v>0</v>
      </c>
      <c r="Q258" s="352">
        <v>0</v>
      </c>
      <c r="R258" s="352"/>
      <c r="S258" s="352">
        <v>0</v>
      </c>
      <c r="T258" s="352">
        <v>0</v>
      </c>
      <c r="U258" s="352"/>
      <c r="V258" s="352">
        <v>0</v>
      </c>
      <c r="W258" s="352">
        <v>0</v>
      </c>
    </row>
    <row r="259" spans="1:23" ht="15">
      <c r="A259" s="79">
        <v>989</v>
      </c>
      <c r="B259" s="80" t="s">
        <v>322</v>
      </c>
      <c r="C259" s="7">
        <v>6363</v>
      </c>
      <c r="D259" s="334">
        <v>18225082.952278666</v>
      </c>
      <c r="E259" s="33">
        <v>17712990.536462966</v>
      </c>
      <c r="G259" s="335">
        <v>512092.41581569985</v>
      </c>
      <c r="H259" s="335">
        <v>80.4797133137985</v>
      </c>
      <c r="J259" s="350">
        <v>-30.4797133137985</v>
      </c>
      <c r="K259" s="351">
        <v>-193942.41581569985</v>
      </c>
      <c r="L259" s="352"/>
      <c r="M259" s="352">
        <v>0</v>
      </c>
      <c r="N259" s="352">
        <v>0</v>
      </c>
      <c r="O259" s="352"/>
      <c r="P259" s="352">
        <v>0</v>
      </c>
      <c r="Q259" s="352">
        <v>0</v>
      </c>
      <c r="R259" s="352"/>
      <c r="S259" s="352">
        <v>0</v>
      </c>
      <c r="T259" s="352">
        <v>0</v>
      </c>
      <c r="U259" s="352"/>
      <c r="V259" s="352">
        <v>0</v>
      </c>
      <c r="W259" s="352">
        <v>0</v>
      </c>
    </row>
    <row r="260" spans="1:23" ht="15">
      <c r="A260" s="79">
        <v>505</v>
      </c>
      <c r="B260" s="80" t="s">
        <v>183</v>
      </c>
      <c r="C260" s="7">
        <v>20478</v>
      </c>
      <c r="D260" s="334">
        <v>30653838.42652203</v>
      </c>
      <c r="E260" s="33">
        <v>28994423.40274244</v>
      </c>
      <c r="G260" s="335">
        <v>1659415.0237795897</v>
      </c>
      <c r="H260" s="335">
        <v>81.03403768823077</v>
      </c>
      <c r="J260" s="350">
        <v>-31.034037688230768</v>
      </c>
      <c r="K260" s="351">
        <v>-635515.0237795897</v>
      </c>
      <c r="L260" s="352"/>
      <c r="M260" s="352">
        <v>0</v>
      </c>
      <c r="N260" s="352">
        <v>0</v>
      </c>
      <c r="O260" s="352"/>
      <c r="P260" s="352">
        <v>0</v>
      </c>
      <c r="Q260" s="352">
        <v>0</v>
      </c>
      <c r="R260" s="352"/>
      <c r="S260" s="352">
        <v>0</v>
      </c>
      <c r="T260" s="352">
        <v>0</v>
      </c>
      <c r="U260" s="352"/>
      <c r="V260" s="352">
        <v>0</v>
      </c>
      <c r="W260" s="352">
        <v>0</v>
      </c>
    </row>
    <row r="261" spans="1:23" ht="15">
      <c r="A261" s="79">
        <v>5</v>
      </c>
      <c r="B261" s="80" t="s">
        <v>22</v>
      </c>
      <c r="C261" s="7">
        <v>10268</v>
      </c>
      <c r="D261" s="334">
        <v>33842216.78147101</v>
      </c>
      <c r="E261" s="33">
        <v>33002779.157505285</v>
      </c>
      <c r="G261" s="335">
        <v>839437.6239657216</v>
      </c>
      <c r="H261" s="335">
        <v>81.75278768657203</v>
      </c>
      <c r="J261" s="350">
        <v>-31.752787686572034</v>
      </c>
      <c r="K261" s="351">
        <v>-326037.62396572164</v>
      </c>
      <c r="L261" s="352"/>
      <c r="M261" s="352">
        <v>0</v>
      </c>
      <c r="N261" s="352">
        <v>0</v>
      </c>
      <c r="O261" s="352"/>
      <c r="P261" s="352">
        <v>0</v>
      </c>
      <c r="Q261" s="352">
        <v>0</v>
      </c>
      <c r="R261" s="352"/>
      <c r="S261" s="352">
        <v>0</v>
      </c>
      <c r="T261" s="352">
        <v>0</v>
      </c>
      <c r="U261" s="352"/>
      <c r="V261" s="352">
        <v>0</v>
      </c>
      <c r="W261" s="352">
        <v>0</v>
      </c>
    </row>
    <row r="262" spans="1:23" ht="15">
      <c r="A262" s="79">
        <v>272</v>
      </c>
      <c r="B262" s="80" t="s">
        <v>117</v>
      </c>
      <c r="C262" s="7">
        <v>46773</v>
      </c>
      <c r="D262" s="334">
        <v>87361533.27081719</v>
      </c>
      <c r="E262" s="33">
        <v>83503972.7030932</v>
      </c>
      <c r="G262" s="335">
        <v>3857560.5677239895</v>
      </c>
      <c r="H262" s="335">
        <v>82.47408906257861</v>
      </c>
      <c r="J262" s="350">
        <v>-32.474089062578614</v>
      </c>
      <c r="K262" s="351">
        <v>-1518910.5677239895</v>
      </c>
      <c r="L262" s="352"/>
      <c r="M262" s="352">
        <v>0</v>
      </c>
      <c r="N262" s="352">
        <v>0</v>
      </c>
      <c r="O262" s="352"/>
      <c r="P262" s="352">
        <v>0</v>
      </c>
      <c r="Q262" s="352">
        <v>0</v>
      </c>
      <c r="R262" s="352"/>
      <c r="S262" s="352">
        <v>0</v>
      </c>
      <c r="T262" s="352">
        <v>0</v>
      </c>
      <c r="U262" s="352"/>
      <c r="V262" s="352">
        <v>0</v>
      </c>
      <c r="W262" s="352">
        <v>0</v>
      </c>
    </row>
    <row r="263" spans="1:23" ht="15">
      <c r="A263" s="79">
        <v>99</v>
      </c>
      <c r="B263" s="80" t="s">
        <v>52</v>
      </c>
      <c r="C263" s="7">
        <v>1832</v>
      </c>
      <c r="D263" s="334">
        <v>5379213.112163516</v>
      </c>
      <c r="E263" s="33">
        <v>5226517.589606234</v>
      </c>
      <c r="G263" s="335">
        <v>152695.5225572819</v>
      </c>
      <c r="H263" s="335">
        <v>83.34908436532854</v>
      </c>
      <c r="J263" s="350">
        <v>-33.34908436532854</v>
      </c>
      <c r="K263" s="351">
        <v>-61095.52255728188</v>
      </c>
      <c r="L263" s="352"/>
      <c r="M263" s="352">
        <v>0</v>
      </c>
      <c r="N263" s="352">
        <v>0</v>
      </c>
      <c r="O263" s="352"/>
      <c r="P263" s="352">
        <v>0</v>
      </c>
      <c r="Q263" s="352">
        <v>0</v>
      </c>
      <c r="R263" s="352"/>
      <c r="S263" s="352">
        <v>0</v>
      </c>
      <c r="T263" s="352">
        <v>0</v>
      </c>
      <c r="U263" s="352"/>
      <c r="V263" s="352">
        <v>0</v>
      </c>
      <c r="W263" s="352">
        <v>0</v>
      </c>
    </row>
    <row r="264" spans="1:23" ht="15">
      <c r="A264" s="79">
        <v>595</v>
      </c>
      <c r="B264" s="80" t="s">
        <v>210</v>
      </c>
      <c r="C264" s="7">
        <v>4926</v>
      </c>
      <c r="D264" s="334">
        <v>19562251.074843388</v>
      </c>
      <c r="E264" s="33">
        <v>19143276.994783744</v>
      </c>
      <c r="G264" s="335">
        <v>418974.08005964383</v>
      </c>
      <c r="H264" s="335">
        <v>85.0536094315152</v>
      </c>
      <c r="J264" s="350">
        <v>-35.0536094315152</v>
      </c>
      <c r="K264" s="351">
        <v>-172674.08005964386</v>
      </c>
      <c r="L264" s="352"/>
      <c r="M264" s="352">
        <v>0</v>
      </c>
      <c r="N264" s="352">
        <v>0</v>
      </c>
      <c r="O264" s="352"/>
      <c r="P264" s="352">
        <v>0</v>
      </c>
      <c r="Q264" s="352">
        <v>0</v>
      </c>
      <c r="R264" s="352"/>
      <c r="S264" s="352">
        <v>0</v>
      </c>
      <c r="T264" s="352">
        <v>0</v>
      </c>
      <c r="U264" s="352"/>
      <c r="V264" s="352">
        <v>0</v>
      </c>
      <c r="W264" s="352">
        <v>0</v>
      </c>
    </row>
    <row r="265" spans="1:23" ht="15">
      <c r="A265" s="79">
        <v>273</v>
      </c>
      <c r="B265" s="80" t="s">
        <v>118</v>
      </c>
      <c r="C265" s="7">
        <v>3853</v>
      </c>
      <c r="D265" s="334">
        <v>13414133.356076924</v>
      </c>
      <c r="E265" s="33">
        <v>13083965.148953725</v>
      </c>
      <c r="G265" s="335">
        <v>330168.2071231995</v>
      </c>
      <c r="H265" s="335">
        <v>85.69120350978444</v>
      </c>
      <c r="J265" s="350">
        <v>-35.691203509784444</v>
      </c>
      <c r="K265" s="351">
        <v>-137518.20712319945</v>
      </c>
      <c r="L265" s="352"/>
      <c r="M265" s="352">
        <v>0</v>
      </c>
      <c r="N265" s="352">
        <v>0</v>
      </c>
      <c r="O265" s="352"/>
      <c r="P265" s="352">
        <v>0</v>
      </c>
      <c r="Q265" s="352">
        <v>0</v>
      </c>
      <c r="R265" s="352"/>
      <c r="S265" s="352">
        <v>0</v>
      </c>
      <c r="T265" s="352">
        <v>0</v>
      </c>
      <c r="U265" s="352"/>
      <c r="V265" s="352">
        <v>0</v>
      </c>
      <c r="W265" s="352">
        <v>0</v>
      </c>
    </row>
    <row r="266" spans="1:23" ht="15">
      <c r="A266" s="79">
        <v>244</v>
      </c>
      <c r="B266" s="80" t="s">
        <v>106</v>
      </c>
      <c r="C266" s="7">
        <v>16383</v>
      </c>
      <c r="D266" s="334">
        <v>23853573.449707493</v>
      </c>
      <c r="E266" s="33">
        <v>22412523.96126956</v>
      </c>
      <c r="G266" s="335">
        <v>1441049.488437932</v>
      </c>
      <c r="H266" s="335">
        <v>87.96004934614734</v>
      </c>
      <c r="J266" s="350">
        <v>-37.96004934614734</v>
      </c>
      <c r="K266" s="351">
        <v>-621899.488437932</v>
      </c>
      <c r="L266" s="352"/>
      <c r="M266" s="352">
        <v>0</v>
      </c>
      <c r="N266" s="352">
        <v>0</v>
      </c>
      <c r="O266" s="352"/>
      <c r="P266" s="352">
        <v>0</v>
      </c>
      <c r="Q266" s="352">
        <v>0</v>
      </c>
      <c r="R266" s="352"/>
      <c r="S266" s="352">
        <v>0</v>
      </c>
      <c r="T266" s="352">
        <v>0</v>
      </c>
      <c r="U266" s="352"/>
      <c r="V266" s="352">
        <v>0</v>
      </c>
      <c r="W266" s="352">
        <v>0</v>
      </c>
    </row>
    <row r="267" spans="1:23" ht="15">
      <c r="A267" s="79">
        <v>300</v>
      </c>
      <c r="B267" s="80" t="s">
        <v>131</v>
      </c>
      <c r="C267" s="7">
        <v>3849</v>
      </c>
      <c r="D267" s="334">
        <v>12409496.404161759</v>
      </c>
      <c r="E267" s="33">
        <v>12069683.540811414</v>
      </c>
      <c r="G267" s="335">
        <v>339812.8633503448</v>
      </c>
      <c r="H267" s="335">
        <v>88.28601282160167</v>
      </c>
      <c r="J267" s="350">
        <v>-38.28601282160167</v>
      </c>
      <c r="K267" s="351">
        <v>-147362.86335034485</v>
      </c>
      <c r="L267" s="352"/>
      <c r="M267" s="352">
        <v>0</v>
      </c>
      <c r="N267" s="352">
        <v>0</v>
      </c>
      <c r="O267" s="352"/>
      <c r="P267" s="352">
        <v>0</v>
      </c>
      <c r="Q267" s="352">
        <v>0</v>
      </c>
      <c r="R267" s="352"/>
      <c r="S267" s="352">
        <v>0</v>
      </c>
      <c r="T267" s="352">
        <v>0</v>
      </c>
      <c r="U267" s="352"/>
      <c r="V267" s="352">
        <v>0</v>
      </c>
      <c r="W267" s="352">
        <v>0</v>
      </c>
    </row>
    <row r="268" spans="1:23" ht="15">
      <c r="A268" s="79">
        <v>532</v>
      </c>
      <c r="B268" s="80" t="s">
        <v>188</v>
      </c>
      <c r="C268" s="7">
        <v>15082</v>
      </c>
      <c r="D268" s="334">
        <v>24086444.490520664</v>
      </c>
      <c r="E268" s="33">
        <v>22699093.96175437</v>
      </c>
      <c r="G268" s="335">
        <v>1387350.528766293</v>
      </c>
      <c r="H268" s="335">
        <v>91.98717204391282</v>
      </c>
      <c r="J268" s="350">
        <v>-41.98717204391282</v>
      </c>
      <c r="K268" s="351">
        <v>-633250.5287662932</v>
      </c>
      <c r="L268" s="352"/>
      <c r="M268" s="352">
        <v>0</v>
      </c>
      <c r="N268" s="352">
        <v>0</v>
      </c>
      <c r="O268" s="352"/>
      <c r="P268" s="352">
        <v>0</v>
      </c>
      <c r="Q268" s="352">
        <v>0</v>
      </c>
      <c r="R268" s="352"/>
      <c r="S268" s="352">
        <v>0</v>
      </c>
      <c r="T268" s="352">
        <v>0</v>
      </c>
      <c r="U268" s="352"/>
      <c r="V268" s="352">
        <v>0</v>
      </c>
      <c r="W268" s="352">
        <v>0</v>
      </c>
    </row>
    <row r="269" spans="1:23" ht="15">
      <c r="A269" s="79">
        <v>75</v>
      </c>
      <c r="B269" s="80" t="s">
        <v>40</v>
      </c>
      <c r="C269" s="7">
        <v>21256</v>
      </c>
      <c r="D269" s="334">
        <v>39584540.93540408</v>
      </c>
      <c r="E269" s="33">
        <v>37627581.60174497</v>
      </c>
      <c r="G269" s="335">
        <v>1956959.333659105</v>
      </c>
      <c r="H269" s="335">
        <v>92.0662087720693</v>
      </c>
      <c r="J269" s="350">
        <v>-42.0662087720693</v>
      </c>
      <c r="K269" s="351">
        <v>-894159.3336591051</v>
      </c>
      <c r="L269" s="352"/>
      <c r="M269" s="352">
        <v>0</v>
      </c>
      <c r="N269" s="352">
        <v>0</v>
      </c>
      <c r="O269" s="352"/>
      <c r="P269" s="352">
        <v>0</v>
      </c>
      <c r="Q269" s="352">
        <v>0</v>
      </c>
      <c r="R269" s="352"/>
      <c r="S269" s="352">
        <v>0</v>
      </c>
      <c r="T269" s="352">
        <v>0</v>
      </c>
      <c r="U269" s="352"/>
      <c r="V269" s="352">
        <v>0</v>
      </c>
      <c r="W269" s="352">
        <v>0</v>
      </c>
    </row>
    <row r="270" spans="1:23" ht="15">
      <c r="A270" s="79">
        <v>563</v>
      </c>
      <c r="B270" s="80" t="s">
        <v>198</v>
      </c>
      <c r="C270" s="7">
        <v>7847</v>
      </c>
      <c r="D270" s="334">
        <v>24406107.71176942</v>
      </c>
      <c r="E270" s="33">
        <v>23672592.222582728</v>
      </c>
      <c r="G270" s="335">
        <v>733515.489186693</v>
      </c>
      <c r="H270" s="335">
        <v>93.47718735653027</v>
      </c>
      <c r="J270" s="350">
        <v>-43.477187356530266</v>
      </c>
      <c r="K270" s="351">
        <v>-341165.489186693</v>
      </c>
      <c r="L270" s="352"/>
      <c r="M270" s="352">
        <v>0</v>
      </c>
      <c r="N270" s="352">
        <v>0</v>
      </c>
      <c r="O270" s="352"/>
      <c r="P270" s="352">
        <v>0</v>
      </c>
      <c r="Q270" s="352">
        <v>0</v>
      </c>
      <c r="R270" s="352"/>
      <c r="S270" s="352">
        <v>0</v>
      </c>
      <c r="T270" s="352">
        <v>0</v>
      </c>
      <c r="U270" s="352"/>
      <c r="V270" s="352">
        <v>0</v>
      </c>
      <c r="W270" s="352">
        <v>0</v>
      </c>
    </row>
    <row r="271" spans="1:23" ht="15">
      <c r="A271" s="79">
        <v>935</v>
      </c>
      <c r="B271" s="80" t="s">
        <v>315</v>
      </c>
      <c r="C271" s="7">
        <v>3487</v>
      </c>
      <c r="D271" s="334">
        <v>9706104.48018878</v>
      </c>
      <c r="E271" s="33">
        <v>9359525.890801616</v>
      </c>
      <c r="G271" s="335">
        <v>346578.5893871635</v>
      </c>
      <c r="H271" s="335">
        <v>99.39162299603198</v>
      </c>
      <c r="J271" s="350">
        <v>-49.391622996031984</v>
      </c>
      <c r="K271" s="351">
        <v>-172228.58938716352</v>
      </c>
      <c r="L271" s="352"/>
      <c r="M271" s="352">
        <v>0</v>
      </c>
      <c r="N271" s="352">
        <v>0</v>
      </c>
      <c r="O271" s="352"/>
      <c r="P271" s="352">
        <v>0</v>
      </c>
      <c r="Q271" s="352">
        <v>0</v>
      </c>
      <c r="R271" s="352"/>
      <c r="S271" s="352">
        <v>0</v>
      </c>
      <c r="T271" s="352">
        <v>0</v>
      </c>
      <c r="U271" s="352"/>
      <c r="V271" s="352">
        <v>0</v>
      </c>
      <c r="W271" s="352">
        <v>0</v>
      </c>
    </row>
    <row r="272" spans="1:23" ht="15">
      <c r="A272" s="79">
        <v>92</v>
      </c>
      <c r="B272" s="80" t="s">
        <v>49</v>
      </c>
      <c r="C272" s="7">
        <v>205312</v>
      </c>
      <c r="D272" s="334">
        <v>156149533.2583903</v>
      </c>
      <c r="E272" s="33">
        <v>135563617.61480546</v>
      </c>
      <c r="G272" s="335">
        <v>20585915.643584847</v>
      </c>
      <c r="H272" s="335">
        <v>100.2664999784954</v>
      </c>
      <c r="J272" s="350">
        <v>-50.2664999784954</v>
      </c>
      <c r="K272" s="351">
        <v>-10320315.643584847</v>
      </c>
      <c r="L272" s="352"/>
      <c r="M272" s="350">
        <v>-0.2664999784954034</v>
      </c>
      <c r="N272" s="352">
        <v>-54715.643584848265</v>
      </c>
      <c r="O272" s="352"/>
      <c r="P272" s="352">
        <v>0</v>
      </c>
      <c r="Q272" s="352">
        <v>0</v>
      </c>
      <c r="R272" s="352"/>
      <c r="S272" s="352">
        <v>0</v>
      </c>
      <c r="T272" s="352">
        <v>0</v>
      </c>
      <c r="U272" s="352"/>
      <c r="V272" s="352">
        <v>0</v>
      </c>
      <c r="W272" s="352">
        <v>0</v>
      </c>
    </row>
    <row r="273" spans="1:23" ht="15">
      <c r="A273" s="79">
        <v>611</v>
      </c>
      <c r="B273" s="80" t="s">
        <v>219</v>
      </c>
      <c r="C273" s="7">
        <v>5137</v>
      </c>
      <c r="D273" s="334">
        <v>7755313.823371553</v>
      </c>
      <c r="E273" s="33">
        <v>7214811.54522835</v>
      </c>
      <c r="G273" s="335">
        <v>540502.2781432029</v>
      </c>
      <c r="H273" s="335">
        <v>105.21749623188688</v>
      </c>
      <c r="J273" s="350">
        <v>-55.217496231886884</v>
      </c>
      <c r="K273" s="351">
        <v>-283652.27814320294</v>
      </c>
      <c r="L273" s="352"/>
      <c r="M273" s="350">
        <v>-5.217496231886884</v>
      </c>
      <c r="N273" s="352">
        <v>-26802.278143202922</v>
      </c>
      <c r="O273" s="352"/>
      <c r="P273" s="352">
        <v>0</v>
      </c>
      <c r="Q273" s="352">
        <v>0</v>
      </c>
      <c r="R273" s="352"/>
      <c r="S273" s="352">
        <v>0</v>
      </c>
      <c r="T273" s="352">
        <v>0</v>
      </c>
      <c r="U273" s="352"/>
      <c r="V273" s="352">
        <v>0</v>
      </c>
      <c r="W273" s="352">
        <v>0</v>
      </c>
    </row>
    <row r="274" spans="1:23" ht="15">
      <c r="A274" s="79">
        <v>593</v>
      </c>
      <c r="B274" s="80" t="s">
        <v>209</v>
      </c>
      <c r="C274" s="7">
        <v>19407</v>
      </c>
      <c r="D274" s="334">
        <v>51010586.69921964</v>
      </c>
      <c r="E274" s="33">
        <v>48953129.06547901</v>
      </c>
      <c r="G274" s="335">
        <v>2057457.6337406263</v>
      </c>
      <c r="H274" s="335">
        <v>106.0162639120228</v>
      </c>
      <c r="J274" s="350">
        <v>-56.016263912022794</v>
      </c>
      <c r="K274" s="351">
        <v>-1087107.6337406263</v>
      </c>
      <c r="L274" s="352"/>
      <c r="M274" s="350">
        <v>-6.016263912022794</v>
      </c>
      <c r="N274" s="352">
        <v>-116757.63374062636</v>
      </c>
      <c r="O274" s="352"/>
      <c r="P274" s="352">
        <v>0</v>
      </c>
      <c r="Q274" s="352">
        <v>0</v>
      </c>
      <c r="R274" s="352"/>
      <c r="S274" s="352">
        <v>0</v>
      </c>
      <c r="T274" s="352">
        <v>0</v>
      </c>
      <c r="U274" s="352"/>
      <c r="V274" s="352">
        <v>0</v>
      </c>
      <c r="W274" s="352">
        <v>0</v>
      </c>
    </row>
    <row r="275" spans="1:23" ht="15">
      <c r="A275" s="79">
        <v>98</v>
      </c>
      <c r="B275" s="80" t="s">
        <v>51</v>
      </c>
      <c r="C275" s="7">
        <v>22054</v>
      </c>
      <c r="D275" s="334">
        <v>33819737.5805114</v>
      </c>
      <c r="E275" s="33">
        <v>31422771.436827913</v>
      </c>
      <c r="G275" s="335">
        <v>2396966.1436834857</v>
      </c>
      <c r="H275" s="335">
        <v>108.68623123621501</v>
      </c>
      <c r="J275" s="350">
        <v>-58.68623123621501</v>
      </c>
      <c r="K275" s="351">
        <v>-1294266.1436834857</v>
      </c>
      <c r="L275" s="352"/>
      <c r="M275" s="350">
        <v>-8.686231236215008</v>
      </c>
      <c r="N275" s="352">
        <v>-191566.14368348577</v>
      </c>
      <c r="O275" s="352"/>
      <c r="P275" s="352">
        <v>0</v>
      </c>
      <c r="Q275" s="352">
        <v>0</v>
      </c>
      <c r="R275" s="352"/>
      <c r="S275" s="352">
        <v>0</v>
      </c>
      <c r="T275" s="352">
        <v>0</v>
      </c>
      <c r="U275" s="352"/>
      <c r="V275" s="352">
        <v>0</v>
      </c>
      <c r="W275" s="352">
        <v>0</v>
      </c>
    </row>
    <row r="276" spans="1:23" ht="15">
      <c r="A276" s="79">
        <v>167</v>
      </c>
      <c r="B276" s="80" t="s">
        <v>73</v>
      </c>
      <c r="C276" s="7">
        <v>74168</v>
      </c>
      <c r="D276" s="334">
        <v>141359341.51596838</v>
      </c>
      <c r="E276" s="33">
        <v>132933487.47061102</v>
      </c>
      <c r="G276" s="335">
        <v>8425854.045357361</v>
      </c>
      <c r="H276" s="335">
        <v>113.6049784995869</v>
      </c>
      <c r="J276" s="350">
        <v>-63.604978499586906</v>
      </c>
      <c r="K276" s="351">
        <v>-4717454.045357361</v>
      </c>
      <c r="L276" s="352"/>
      <c r="M276" s="350">
        <v>-13.604978499586906</v>
      </c>
      <c r="N276" s="352">
        <v>-1009054.0453573617</v>
      </c>
      <c r="O276" s="352"/>
      <c r="P276" s="352">
        <v>0</v>
      </c>
      <c r="Q276" s="352">
        <v>0</v>
      </c>
      <c r="R276" s="352"/>
      <c r="S276" s="352">
        <v>0</v>
      </c>
      <c r="T276" s="352">
        <v>0</v>
      </c>
      <c r="U276" s="352"/>
      <c r="V276" s="352">
        <v>0</v>
      </c>
      <c r="W276" s="352">
        <v>0</v>
      </c>
    </row>
    <row r="277" spans="1:23" ht="15">
      <c r="A277" s="79">
        <v>623</v>
      </c>
      <c r="B277" s="80" t="s">
        <v>225</v>
      </c>
      <c r="C277" s="7">
        <v>2374</v>
      </c>
      <c r="D277" s="334">
        <v>9328177.725334758</v>
      </c>
      <c r="E277" s="33">
        <v>9045390.15282773</v>
      </c>
      <c r="G277" s="335">
        <v>282787.57250702754</v>
      </c>
      <c r="H277" s="335">
        <v>119.11860678476307</v>
      </c>
      <c r="J277" s="350">
        <v>-69.11860678476307</v>
      </c>
      <c r="K277" s="351">
        <v>-164087.57250702754</v>
      </c>
      <c r="L277" s="352"/>
      <c r="M277" s="350">
        <v>-19.118606784763074</v>
      </c>
      <c r="N277" s="352">
        <v>-45387.57250702754</v>
      </c>
      <c r="O277" s="352"/>
      <c r="P277" s="352">
        <v>0</v>
      </c>
      <c r="Q277" s="352">
        <v>0</v>
      </c>
      <c r="R277" s="352"/>
      <c r="S277" s="352">
        <v>0</v>
      </c>
      <c r="T277" s="352">
        <v>0</v>
      </c>
      <c r="U277" s="352"/>
      <c r="V277" s="352">
        <v>0</v>
      </c>
      <c r="W277" s="352">
        <v>0</v>
      </c>
    </row>
    <row r="278" spans="1:23" ht="15">
      <c r="A278" s="79">
        <v>491</v>
      </c>
      <c r="B278" s="80" t="s">
        <v>175</v>
      </c>
      <c r="C278" s="7">
        <v>54519</v>
      </c>
      <c r="D278" s="334">
        <v>111525064.44049858</v>
      </c>
      <c r="E278" s="33">
        <v>104888362.48843579</v>
      </c>
      <c r="G278" s="335">
        <v>6636701.952062786</v>
      </c>
      <c r="H278" s="335">
        <v>121.73190909706315</v>
      </c>
      <c r="J278" s="350">
        <v>-71.73190909706315</v>
      </c>
      <c r="K278" s="351">
        <v>-3910751.952062786</v>
      </c>
      <c r="L278" s="352"/>
      <c r="M278" s="350">
        <v>-21.731909097063152</v>
      </c>
      <c r="N278" s="352">
        <v>-1184801.952062786</v>
      </c>
      <c r="O278" s="352"/>
      <c r="P278" s="352">
        <v>0</v>
      </c>
      <c r="Q278" s="352">
        <v>0</v>
      </c>
      <c r="R278" s="352"/>
      <c r="S278" s="352">
        <v>0</v>
      </c>
      <c r="T278" s="352">
        <v>0</v>
      </c>
      <c r="U278" s="352"/>
      <c r="V278" s="352">
        <v>0</v>
      </c>
      <c r="W278" s="352">
        <v>0</v>
      </c>
    </row>
    <row r="279" spans="1:23" ht="15">
      <c r="A279" s="79">
        <v>402</v>
      </c>
      <c r="B279" s="80" t="s">
        <v>145</v>
      </c>
      <c r="C279" s="7">
        <v>10289</v>
      </c>
      <c r="D279" s="334">
        <v>32828906.501498677</v>
      </c>
      <c r="E279" s="33">
        <v>31530605.9295749</v>
      </c>
      <c r="G279" s="335">
        <v>1298300.5719237775</v>
      </c>
      <c r="H279" s="335">
        <v>126.18335814207187</v>
      </c>
      <c r="J279" s="350">
        <v>-76.18335814207187</v>
      </c>
      <c r="K279" s="351">
        <v>-783850.5719237775</v>
      </c>
      <c r="L279" s="352"/>
      <c r="M279" s="350">
        <v>-26.183358142071867</v>
      </c>
      <c r="N279" s="352">
        <v>-269400.57192377746</v>
      </c>
      <c r="O279" s="352"/>
      <c r="P279" s="352">
        <v>0</v>
      </c>
      <c r="Q279" s="352">
        <v>0</v>
      </c>
      <c r="R279" s="352"/>
      <c r="S279" s="352">
        <v>0</v>
      </c>
      <c r="T279" s="352">
        <v>0</v>
      </c>
      <c r="U279" s="352"/>
      <c r="V279" s="352">
        <v>0</v>
      </c>
      <c r="W279" s="352">
        <v>0</v>
      </c>
    </row>
    <row r="280" spans="1:23" ht="15">
      <c r="A280" s="79">
        <v>171</v>
      </c>
      <c r="B280" s="80" t="s">
        <v>75</v>
      </c>
      <c r="C280" s="7">
        <v>5291</v>
      </c>
      <c r="D280" s="334">
        <v>13558835.48293159</v>
      </c>
      <c r="E280" s="33">
        <v>12866124.739708748</v>
      </c>
      <c r="G280" s="335">
        <v>692710.743222842</v>
      </c>
      <c r="H280" s="335">
        <v>130.92246139157854</v>
      </c>
      <c r="J280" s="350">
        <v>-80.92246139157854</v>
      </c>
      <c r="K280" s="351">
        <v>-428160.74322284205</v>
      </c>
      <c r="L280" s="352"/>
      <c r="M280" s="350">
        <v>-30.922461391578537</v>
      </c>
      <c r="N280" s="352">
        <v>-163610.74322284205</v>
      </c>
      <c r="O280" s="352"/>
      <c r="P280" s="352">
        <v>0</v>
      </c>
      <c r="Q280" s="352">
        <v>0</v>
      </c>
      <c r="R280" s="352"/>
      <c r="S280" s="352">
        <v>0</v>
      </c>
      <c r="T280" s="352">
        <v>0</v>
      </c>
      <c r="U280" s="352"/>
      <c r="V280" s="352">
        <v>0</v>
      </c>
      <c r="W280" s="352">
        <v>0</v>
      </c>
    </row>
    <row r="281" spans="1:23" ht="15">
      <c r="A281" s="79">
        <v>403</v>
      </c>
      <c r="B281" s="80" t="s">
        <v>146</v>
      </c>
      <c r="C281" s="7">
        <v>3383</v>
      </c>
      <c r="D281" s="334">
        <v>10884047.556502676</v>
      </c>
      <c r="E281" s="33">
        <v>10439514.591802973</v>
      </c>
      <c r="G281" s="335">
        <v>444532.96469970234</v>
      </c>
      <c r="H281" s="335">
        <v>131.4019996156377</v>
      </c>
      <c r="J281" s="350">
        <v>-81.40199961563769</v>
      </c>
      <c r="K281" s="351">
        <v>-275382.96469970234</v>
      </c>
      <c r="L281" s="352"/>
      <c r="M281" s="350">
        <v>-31.401999615637692</v>
      </c>
      <c r="N281" s="352">
        <v>-106232.96469970231</v>
      </c>
      <c r="O281" s="352"/>
      <c r="P281" s="352">
        <v>0</v>
      </c>
      <c r="Q281" s="352">
        <v>0</v>
      </c>
      <c r="R281" s="352"/>
      <c r="S281" s="352">
        <v>0</v>
      </c>
      <c r="T281" s="352">
        <v>0</v>
      </c>
      <c r="U281" s="352"/>
      <c r="V281" s="352">
        <v>0</v>
      </c>
      <c r="W281" s="352">
        <v>0</v>
      </c>
    </row>
    <row r="282" spans="1:23" ht="15">
      <c r="A282" s="79">
        <v>765</v>
      </c>
      <c r="B282" s="80" t="s">
        <v>270</v>
      </c>
      <c r="C282" s="7">
        <v>10682</v>
      </c>
      <c r="D282" s="334">
        <v>26824164.050808918</v>
      </c>
      <c r="E282" s="33">
        <v>25417603.883165024</v>
      </c>
      <c r="G282" s="335">
        <v>1406560.1676438935</v>
      </c>
      <c r="H282" s="335">
        <v>131.67573185207766</v>
      </c>
      <c r="J282" s="350">
        <v>-81.67573185207766</v>
      </c>
      <c r="K282" s="351">
        <v>-872460.1676438936</v>
      </c>
      <c r="L282" s="352"/>
      <c r="M282" s="350">
        <v>-31.67573185207766</v>
      </c>
      <c r="N282" s="352">
        <v>-338360.16764389357</v>
      </c>
      <c r="O282" s="352"/>
      <c r="P282" s="352">
        <v>0</v>
      </c>
      <c r="Q282" s="352">
        <v>0</v>
      </c>
      <c r="R282" s="352"/>
      <c r="S282" s="352">
        <v>0</v>
      </c>
      <c r="T282" s="352">
        <v>0</v>
      </c>
      <c r="U282" s="352"/>
      <c r="V282" s="352">
        <v>0</v>
      </c>
      <c r="W282" s="352">
        <v>0</v>
      </c>
    </row>
    <row r="283" spans="1:23" ht="15">
      <c r="A283" s="79">
        <v>205</v>
      </c>
      <c r="B283" s="80" t="s">
        <v>87</v>
      </c>
      <c r="C283" s="7">
        <v>37973</v>
      </c>
      <c r="D283" s="334">
        <v>76942614.89050946</v>
      </c>
      <c r="E283" s="33">
        <v>71878005.52310842</v>
      </c>
      <c r="G283" s="335">
        <v>5064609.367401034</v>
      </c>
      <c r="H283" s="335">
        <v>133.37395958710223</v>
      </c>
      <c r="J283" s="350">
        <v>-83.37395958710223</v>
      </c>
      <c r="K283" s="351">
        <v>-3165959.367401033</v>
      </c>
      <c r="L283" s="352"/>
      <c r="M283" s="350">
        <v>-33.373959587102235</v>
      </c>
      <c r="N283" s="352">
        <v>-1267309.3674010332</v>
      </c>
      <c r="O283" s="352"/>
      <c r="P283" s="352">
        <v>0</v>
      </c>
      <c r="Q283" s="352">
        <v>0</v>
      </c>
      <c r="R283" s="352"/>
      <c r="S283" s="352">
        <v>0</v>
      </c>
      <c r="T283" s="352">
        <v>0</v>
      </c>
      <c r="U283" s="352"/>
      <c r="V283" s="352">
        <v>0</v>
      </c>
      <c r="W283" s="352">
        <v>0</v>
      </c>
    </row>
    <row r="284" spans="1:23" ht="15">
      <c r="A284" s="79">
        <v>297</v>
      </c>
      <c r="B284" s="80" t="s">
        <v>130</v>
      </c>
      <c r="C284" s="7">
        <v>105136</v>
      </c>
      <c r="D284" s="334">
        <v>173405309.18489963</v>
      </c>
      <c r="E284" s="33">
        <v>159335796.17572737</v>
      </c>
      <c r="G284" s="335">
        <v>14069513.00917226</v>
      </c>
      <c r="H284" s="335">
        <v>133.8220306001014</v>
      </c>
      <c r="J284" s="350">
        <v>-83.82203060010141</v>
      </c>
      <c r="K284" s="351">
        <v>-8812713.009172263</v>
      </c>
      <c r="L284" s="352"/>
      <c r="M284" s="350">
        <v>-33.822030600101414</v>
      </c>
      <c r="N284" s="352">
        <v>-3555913.009172262</v>
      </c>
      <c r="O284" s="352"/>
      <c r="P284" s="352">
        <v>0</v>
      </c>
      <c r="Q284" s="352">
        <v>0</v>
      </c>
      <c r="R284" s="352"/>
      <c r="S284" s="352">
        <v>0</v>
      </c>
      <c r="T284" s="352">
        <v>0</v>
      </c>
      <c r="U284" s="352"/>
      <c r="V284" s="352">
        <v>0</v>
      </c>
      <c r="W284" s="352">
        <v>0</v>
      </c>
    </row>
    <row r="285" spans="1:23" ht="15">
      <c r="A285" s="79">
        <v>71</v>
      </c>
      <c r="B285" s="80" t="s">
        <v>37</v>
      </c>
      <c r="C285" s="7">
        <v>7283</v>
      </c>
      <c r="D285" s="334">
        <v>23384106.337834325</v>
      </c>
      <c r="E285" s="33">
        <v>22391888.8858883</v>
      </c>
      <c r="G285" s="335">
        <v>992217.4519460239</v>
      </c>
      <c r="H285" s="335">
        <v>136.23746422436136</v>
      </c>
      <c r="J285" s="350">
        <v>-86.23746422436136</v>
      </c>
      <c r="K285" s="351">
        <v>-628067.4519460237</v>
      </c>
      <c r="L285" s="352"/>
      <c r="M285" s="350">
        <v>-36.23746422436136</v>
      </c>
      <c r="N285" s="352">
        <v>-263917.4519460238</v>
      </c>
      <c r="O285" s="352"/>
      <c r="P285" s="352">
        <v>0</v>
      </c>
      <c r="Q285" s="352">
        <v>0</v>
      </c>
      <c r="R285" s="352"/>
      <c r="S285" s="352">
        <v>0</v>
      </c>
      <c r="T285" s="352">
        <v>0</v>
      </c>
      <c r="U285" s="352"/>
      <c r="V285" s="352">
        <v>0</v>
      </c>
      <c r="W285" s="352">
        <v>0</v>
      </c>
    </row>
    <row r="286" spans="1:23" ht="15">
      <c r="A286" s="79">
        <v>746</v>
      </c>
      <c r="B286" s="80" t="s">
        <v>259</v>
      </c>
      <c r="C286" s="7">
        <v>5241</v>
      </c>
      <c r="D286" s="334">
        <v>18336604.08312074</v>
      </c>
      <c r="E286" s="33">
        <v>17588061.49829566</v>
      </c>
      <c r="G286" s="335">
        <v>748542.5848250799</v>
      </c>
      <c r="H286" s="335">
        <v>142.8243817639916</v>
      </c>
      <c r="J286" s="350">
        <v>-92.8243817639916</v>
      </c>
      <c r="K286" s="351">
        <v>-486492.58482507995</v>
      </c>
      <c r="L286" s="352"/>
      <c r="M286" s="350">
        <v>-42.824381763991596</v>
      </c>
      <c r="N286" s="352">
        <v>-224442.58482507995</v>
      </c>
      <c r="O286" s="352"/>
      <c r="P286" s="352">
        <v>0</v>
      </c>
      <c r="Q286" s="352">
        <v>0</v>
      </c>
      <c r="R286" s="352"/>
      <c r="S286" s="352">
        <v>0</v>
      </c>
      <c r="T286" s="352">
        <v>0</v>
      </c>
      <c r="U286" s="352"/>
      <c r="V286" s="352">
        <v>0</v>
      </c>
      <c r="W286" s="352">
        <v>0</v>
      </c>
    </row>
    <row r="287" spans="1:23" ht="15">
      <c r="A287" s="79">
        <v>749</v>
      </c>
      <c r="B287" s="80" t="s">
        <v>262</v>
      </c>
      <c r="C287" s="7">
        <v>21431</v>
      </c>
      <c r="D287" s="334">
        <v>33748442.448816866</v>
      </c>
      <c r="E287" s="33">
        <v>30557210.1295142</v>
      </c>
      <c r="G287" s="335">
        <v>3191232.319302667</v>
      </c>
      <c r="H287" s="335">
        <v>148.90729874026724</v>
      </c>
      <c r="J287" s="350">
        <v>-98.90729874026724</v>
      </c>
      <c r="K287" s="351">
        <v>-2119682.319302667</v>
      </c>
      <c r="L287" s="352"/>
      <c r="M287" s="350">
        <v>-48.90729874026724</v>
      </c>
      <c r="N287" s="352">
        <v>-1048132.3193026672</v>
      </c>
      <c r="O287" s="352"/>
      <c r="P287" s="352">
        <v>0</v>
      </c>
      <c r="Q287" s="352">
        <v>0</v>
      </c>
      <c r="R287" s="352"/>
      <c r="S287" s="352">
        <v>0</v>
      </c>
      <c r="T287" s="352">
        <v>0</v>
      </c>
      <c r="U287" s="352"/>
      <c r="V287" s="352">
        <v>0</v>
      </c>
      <c r="W287" s="352">
        <v>0</v>
      </c>
    </row>
    <row r="288" spans="1:23" ht="15">
      <c r="A288" s="79">
        <v>182</v>
      </c>
      <c r="B288" s="80" t="s">
        <v>83</v>
      </c>
      <c r="C288" s="7">
        <v>22354</v>
      </c>
      <c r="D288" s="334">
        <v>51932576.91413705</v>
      </c>
      <c r="E288" s="33">
        <v>48590580.104903325</v>
      </c>
      <c r="G288" s="335">
        <v>3341996.809233725</v>
      </c>
      <c r="H288" s="335">
        <v>149.50330183563233</v>
      </c>
      <c r="J288" s="350">
        <v>-99.50330183563233</v>
      </c>
      <c r="K288" s="351">
        <v>-2224296.809233725</v>
      </c>
      <c r="L288" s="352"/>
      <c r="M288" s="350">
        <v>-49.50330183563233</v>
      </c>
      <c r="N288" s="352">
        <v>-1106596.809233725</v>
      </c>
      <c r="O288" s="352"/>
      <c r="P288" s="352">
        <v>0</v>
      </c>
      <c r="Q288" s="352">
        <v>0</v>
      </c>
      <c r="R288" s="352"/>
      <c r="S288" s="352">
        <v>0</v>
      </c>
      <c r="T288" s="352">
        <v>0</v>
      </c>
      <c r="U288" s="352"/>
      <c r="V288" s="352">
        <v>0</v>
      </c>
      <c r="W288" s="352">
        <v>0</v>
      </c>
    </row>
    <row r="289" spans="1:23" ht="15">
      <c r="A289" s="79">
        <v>231</v>
      </c>
      <c r="B289" s="80" t="s">
        <v>98</v>
      </c>
      <c r="C289" s="7">
        <v>1382</v>
      </c>
      <c r="D289" s="334">
        <v>2068236.5311325598</v>
      </c>
      <c r="E289" s="33">
        <v>1858396.8188115405</v>
      </c>
      <c r="G289" s="335">
        <v>209839.71232101927</v>
      </c>
      <c r="H289" s="335">
        <v>151.8377079023294</v>
      </c>
      <c r="J289" s="350">
        <v>-101.83770790232941</v>
      </c>
      <c r="K289" s="351">
        <v>-140739.71232101924</v>
      </c>
      <c r="L289" s="352"/>
      <c r="M289" s="350">
        <v>-51.83770790232941</v>
      </c>
      <c r="N289" s="352">
        <v>-71639.71232101925</v>
      </c>
      <c r="O289" s="352"/>
      <c r="P289" s="352">
        <v>0</v>
      </c>
      <c r="Q289" s="352">
        <v>0</v>
      </c>
      <c r="R289" s="352"/>
      <c r="S289" s="352">
        <v>0</v>
      </c>
      <c r="T289" s="352">
        <v>0</v>
      </c>
      <c r="U289" s="352"/>
      <c r="V289" s="352">
        <v>0</v>
      </c>
      <c r="W289" s="352">
        <v>0</v>
      </c>
    </row>
    <row r="290" spans="1:23" ht="15">
      <c r="A290" s="79">
        <v>535</v>
      </c>
      <c r="B290" s="80" t="s">
        <v>189</v>
      </c>
      <c r="C290" s="7">
        <v>10985</v>
      </c>
      <c r="D290" s="334">
        <v>35478380.88739113</v>
      </c>
      <c r="E290" s="33">
        <v>33699259.33079267</v>
      </c>
      <c r="G290" s="335">
        <v>1779121.5565984547</v>
      </c>
      <c r="H290" s="335">
        <v>161.95917674997312</v>
      </c>
      <c r="J290" s="350">
        <v>-111.95917674997312</v>
      </c>
      <c r="K290" s="351">
        <v>-1229871.5565984547</v>
      </c>
      <c r="L290" s="352"/>
      <c r="M290" s="350">
        <v>-61.959176749973125</v>
      </c>
      <c r="N290" s="352">
        <v>-680621.5565984548</v>
      </c>
      <c r="O290" s="352"/>
      <c r="P290" s="352">
        <v>0</v>
      </c>
      <c r="Q290" s="352">
        <v>0</v>
      </c>
      <c r="R290" s="352"/>
      <c r="S290" s="352">
        <v>0</v>
      </c>
      <c r="T290" s="352">
        <v>0</v>
      </c>
      <c r="U290" s="352"/>
      <c r="V290" s="352">
        <v>0</v>
      </c>
      <c r="W290" s="352">
        <v>0</v>
      </c>
    </row>
    <row r="291" spans="1:23" ht="15">
      <c r="A291" s="79">
        <v>498</v>
      </c>
      <c r="B291" s="80" t="s">
        <v>178</v>
      </c>
      <c r="C291" s="7">
        <v>2394</v>
      </c>
      <c r="D291" s="334">
        <v>8809809.624498937</v>
      </c>
      <c r="E291" s="33">
        <v>8419923.197385801</v>
      </c>
      <c r="G291" s="335">
        <v>389886.4271131363</v>
      </c>
      <c r="H291" s="335">
        <v>162.85982753263838</v>
      </c>
      <c r="J291" s="350">
        <v>-112.85982753263838</v>
      </c>
      <c r="K291" s="351">
        <v>-270186.4271131363</v>
      </c>
      <c r="L291" s="352"/>
      <c r="M291" s="350">
        <v>-62.85982753263838</v>
      </c>
      <c r="N291" s="352">
        <v>-150486.42711313628</v>
      </c>
      <c r="O291" s="352"/>
      <c r="P291" s="352">
        <v>0</v>
      </c>
      <c r="Q291" s="352">
        <v>0</v>
      </c>
      <c r="R291" s="352"/>
      <c r="S291" s="352">
        <v>0</v>
      </c>
      <c r="T291" s="352">
        <v>0</v>
      </c>
      <c r="U291" s="352"/>
      <c r="V291" s="352">
        <v>0</v>
      </c>
      <c r="W291" s="352">
        <v>0</v>
      </c>
    </row>
    <row r="292" spans="1:23" ht="15">
      <c r="A292" s="79">
        <v>732</v>
      </c>
      <c r="B292" s="80" t="s">
        <v>252</v>
      </c>
      <c r="C292" s="7">
        <v>3979</v>
      </c>
      <c r="D292" s="334">
        <v>20515428.481343806</v>
      </c>
      <c r="E292" s="33">
        <v>19861767.06630572</v>
      </c>
      <c r="G292" s="335">
        <v>653661.4150380865</v>
      </c>
      <c r="H292" s="335">
        <v>164.2778122739599</v>
      </c>
      <c r="J292" s="350">
        <v>-114.27781227395991</v>
      </c>
      <c r="K292" s="351">
        <v>-454711.4150380865</v>
      </c>
      <c r="L292" s="352"/>
      <c r="M292" s="350">
        <v>-64.27781227395991</v>
      </c>
      <c r="N292" s="352">
        <v>-255761.41503808647</v>
      </c>
      <c r="O292" s="352"/>
      <c r="P292" s="352">
        <v>0</v>
      </c>
      <c r="Q292" s="352">
        <v>0</v>
      </c>
      <c r="R292" s="352"/>
      <c r="S292" s="352">
        <v>0</v>
      </c>
      <c r="T292" s="352">
        <v>0</v>
      </c>
      <c r="U292" s="352"/>
      <c r="V292" s="352">
        <v>0</v>
      </c>
      <c r="W292" s="352">
        <v>0</v>
      </c>
    </row>
    <row r="293" spans="1:23" ht="15">
      <c r="A293" s="79">
        <v>164</v>
      </c>
      <c r="B293" s="80" t="s">
        <v>71</v>
      </c>
      <c r="C293" s="7">
        <v>8071</v>
      </c>
      <c r="D293" s="334">
        <v>23132882.61130893</v>
      </c>
      <c r="E293" s="33">
        <v>21805542.373574246</v>
      </c>
      <c r="G293" s="335">
        <v>1327340.2377346829</v>
      </c>
      <c r="H293" s="335">
        <v>164.45796527501955</v>
      </c>
      <c r="J293" s="350">
        <v>-114.45796527501955</v>
      </c>
      <c r="K293" s="351">
        <v>-923790.2377346827</v>
      </c>
      <c r="L293" s="352"/>
      <c r="M293" s="350">
        <v>-64.45796527501955</v>
      </c>
      <c r="N293" s="352">
        <v>-520240.23773468274</v>
      </c>
      <c r="O293" s="352"/>
      <c r="P293" s="352">
        <v>0</v>
      </c>
      <c r="Q293" s="352">
        <v>0</v>
      </c>
      <c r="R293" s="352"/>
      <c r="S293" s="352">
        <v>0</v>
      </c>
      <c r="T293" s="352">
        <v>0</v>
      </c>
      <c r="U293" s="352"/>
      <c r="V293" s="352">
        <v>0</v>
      </c>
      <c r="W293" s="352">
        <v>0</v>
      </c>
    </row>
    <row r="294" spans="1:23" ht="15">
      <c r="A294" s="79">
        <v>46</v>
      </c>
      <c r="B294" s="80" t="s">
        <v>29</v>
      </c>
      <c r="C294" s="7">
        <v>1532</v>
      </c>
      <c r="D294" s="334">
        <v>5968033.484018218</v>
      </c>
      <c r="E294" s="33">
        <v>5711114.046203159</v>
      </c>
      <c r="G294" s="335">
        <v>256919.43781505898</v>
      </c>
      <c r="H294" s="335">
        <v>167.70198290800195</v>
      </c>
      <c r="J294" s="350">
        <v>-117.70198290800195</v>
      </c>
      <c r="K294" s="351">
        <v>-180319.43781505898</v>
      </c>
      <c r="L294" s="352"/>
      <c r="M294" s="350">
        <v>-67.70198290800195</v>
      </c>
      <c r="N294" s="352">
        <v>-103719.43781505899</v>
      </c>
      <c r="O294" s="352"/>
      <c r="P294" s="352">
        <v>0</v>
      </c>
      <c r="Q294" s="352">
        <v>0</v>
      </c>
      <c r="R294" s="352"/>
      <c r="S294" s="352">
        <v>0</v>
      </c>
      <c r="T294" s="352">
        <v>0</v>
      </c>
      <c r="U294" s="352"/>
      <c r="V294" s="352">
        <v>0</v>
      </c>
      <c r="W294" s="352">
        <v>0</v>
      </c>
    </row>
    <row r="295" spans="1:23" ht="15">
      <c r="A295" s="79">
        <v>578</v>
      </c>
      <c r="B295" s="80" t="s">
        <v>202</v>
      </c>
      <c r="C295" s="7">
        <v>3743</v>
      </c>
      <c r="D295" s="334">
        <v>13057223.307200382</v>
      </c>
      <c r="E295" s="33">
        <v>12426679.185474169</v>
      </c>
      <c r="G295" s="335">
        <v>630544.121726213</v>
      </c>
      <c r="H295" s="335">
        <v>168.45955696666124</v>
      </c>
      <c r="J295" s="350">
        <v>-118.45955696666124</v>
      </c>
      <c r="K295" s="351">
        <v>-443394.121726213</v>
      </c>
      <c r="L295" s="352"/>
      <c r="M295" s="350">
        <v>-68.45955696666124</v>
      </c>
      <c r="N295" s="352">
        <v>-256244.12172621302</v>
      </c>
      <c r="O295" s="352"/>
      <c r="P295" s="352">
        <v>0</v>
      </c>
      <c r="Q295" s="352">
        <v>0</v>
      </c>
      <c r="R295" s="352"/>
      <c r="S295" s="352">
        <v>0</v>
      </c>
      <c r="T295" s="352">
        <v>0</v>
      </c>
      <c r="U295" s="352"/>
      <c r="V295" s="352">
        <v>0</v>
      </c>
      <c r="W295" s="352">
        <v>0</v>
      </c>
    </row>
    <row r="296" spans="1:23" ht="15">
      <c r="A296" s="79">
        <v>250</v>
      </c>
      <c r="B296" s="80" t="s">
        <v>109</v>
      </c>
      <c r="C296" s="7">
        <v>2147</v>
      </c>
      <c r="D296" s="334">
        <v>6987152.157506198</v>
      </c>
      <c r="E296" s="33">
        <v>6622728.620066323</v>
      </c>
      <c r="G296" s="335">
        <v>364423.5374398744</v>
      </c>
      <c r="H296" s="335">
        <v>169.73616089421256</v>
      </c>
      <c r="J296" s="350">
        <v>-119.73616089421256</v>
      </c>
      <c r="K296" s="351">
        <v>-257073.53743987437</v>
      </c>
      <c r="L296" s="352"/>
      <c r="M296" s="350">
        <v>-69.73616089421256</v>
      </c>
      <c r="N296" s="352">
        <v>-149723.53743987437</v>
      </c>
      <c r="O296" s="352"/>
      <c r="P296" s="352">
        <v>0</v>
      </c>
      <c r="Q296" s="352">
        <v>0</v>
      </c>
      <c r="R296" s="352"/>
      <c r="S296" s="352">
        <v>0</v>
      </c>
      <c r="T296" s="352">
        <v>0</v>
      </c>
      <c r="U296" s="352"/>
      <c r="V296" s="352">
        <v>0</v>
      </c>
      <c r="W296" s="352">
        <v>0</v>
      </c>
    </row>
    <row r="297" spans="1:23" ht="15">
      <c r="A297" s="79">
        <v>992</v>
      </c>
      <c r="B297" s="80" t="s">
        <v>323</v>
      </c>
      <c r="C297" s="7">
        <v>20265</v>
      </c>
      <c r="D297" s="334">
        <v>47410347.38282453</v>
      </c>
      <c r="E297" s="33">
        <v>43952101.697008036</v>
      </c>
      <c r="G297" s="335">
        <v>3458245.6858164966</v>
      </c>
      <c r="H297" s="335">
        <v>170.65115646762874</v>
      </c>
      <c r="J297" s="350">
        <v>-120.65115646762874</v>
      </c>
      <c r="K297" s="351">
        <v>-2444995.685816496</v>
      </c>
      <c r="L297" s="352"/>
      <c r="M297" s="350">
        <v>-70.65115646762874</v>
      </c>
      <c r="N297" s="352">
        <v>-1431745.6858164964</v>
      </c>
      <c r="O297" s="352"/>
      <c r="P297" s="352">
        <v>0</v>
      </c>
      <c r="Q297" s="352">
        <v>0</v>
      </c>
      <c r="R297" s="352"/>
      <c r="S297" s="352">
        <v>0</v>
      </c>
      <c r="T297" s="352">
        <v>0</v>
      </c>
      <c r="U297" s="352"/>
      <c r="V297" s="352">
        <v>0</v>
      </c>
      <c r="W297" s="352">
        <v>0</v>
      </c>
    </row>
    <row r="298" spans="1:23" ht="15">
      <c r="A298" s="79">
        <v>620</v>
      </c>
      <c r="B298" s="80" t="s">
        <v>224</v>
      </c>
      <c r="C298" s="7">
        <v>2931</v>
      </c>
      <c r="D298" s="334">
        <v>14806557.447582895</v>
      </c>
      <c r="E298" s="33">
        <v>14302512.00705793</v>
      </c>
      <c r="G298" s="335">
        <v>504045.4405249655</v>
      </c>
      <c r="H298" s="335">
        <v>171.97046759637172</v>
      </c>
      <c r="J298" s="350">
        <v>-121.97046759637172</v>
      </c>
      <c r="K298" s="351">
        <v>-357495.4405249655</v>
      </c>
      <c r="L298" s="352"/>
      <c r="M298" s="350">
        <v>-71.97046759637172</v>
      </c>
      <c r="N298" s="352">
        <v>-210945.4405249655</v>
      </c>
      <c r="O298" s="352"/>
      <c r="P298" s="352">
        <v>0</v>
      </c>
      <c r="Q298" s="352">
        <v>0</v>
      </c>
      <c r="R298" s="352"/>
      <c r="S298" s="352">
        <v>0</v>
      </c>
      <c r="T298" s="352">
        <v>0</v>
      </c>
      <c r="U298" s="352"/>
      <c r="V298" s="352">
        <v>0</v>
      </c>
      <c r="W298" s="352">
        <v>0</v>
      </c>
    </row>
    <row r="299" spans="1:23" ht="15">
      <c r="A299" s="79">
        <v>236</v>
      </c>
      <c r="B299" s="80" t="s">
        <v>102</v>
      </c>
      <c r="C299" s="7">
        <v>4287</v>
      </c>
      <c r="D299" s="334">
        <v>9724623.20398064</v>
      </c>
      <c r="E299" s="33">
        <v>8980507.985566122</v>
      </c>
      <c r="G299" s="335">
        <v>744115.2184145171</v>
      </c>
      <c r="H299" s="335">
        <v>173.5748118531647</v>
      </c>
      <c r="J299" s="350">
        <v>-123.5748118531647</v>
      </c>
      <c r="K299" s="351">
        <v>-529765.2184145171</v>
      </c>
      <c r="L299" s="352"/>
      <c r="M299" s="350">
        <v>-73.5748118531647</v>
      </c>
      <c r="N299" s="352">
        <v>-315415.21841451706</v>
      </c>
      <c r="O299" s="352"/>
      <c r="P299" s="352">
        <v>0</v>
      </c>
      <c r="Q299" s="352">
        <v>0</v>
      </c>
      <c r="R299" s="352"/>
      <c r="S299" s="352">
        <v>0</v>
      </c>
      <c r="T299" s="352">
        <v>0</v>
      </c>
      <c r="U299" s="352"/>
      <c r="V299" s="352">
        <v>0</v>
      </c>
      <c r="W299" s="352">
        <v>0</v>
      </c>
    </row>
    <row r="300" spans="1:23" ht="15">
      <c r="A300" s="79">
        <v>625</v>
      </c>
      <c r="B300" s="80" t="s">
        <v>227</v>
      </c>
      <c r="C300" s="7">
        <v>3311</v>
      </c>
      <c r="D300" s="334">
        <v>9808391.065091569</v>
      </c>
      <c r="E300" s="33">
        <v>9198705.68354307</v>
      </c>
      <c r="G300" s="335">
        <v>609685.3815484997</v>
      </c>
      <c r="H300" s="335">
        <v>184.13934809679844</v>
      </c>
      <c r="J300" s="350">
        <v>-134.13934809679844</v>
      </c>
      <c r="K300" s="351">
        <v>-444135.38154849963</v>
      </c>
      <c r="L300" s="352"/>
      <c r="M300" s="350">
        <v>-84.13934809679844</v>
      </c>
      <c r="N300" s="352">
        <v>-278585.38154849963</v>
      </c>
      <c r="O300" s="352"/>
      <c r="P300" s="350">
        <v>-4.139348096798443</v>
      </c>
      <c r="Q300" s="352">
        <v>-13705.381548499645</v>
      </c>
      <c r="R300" s="352"/>
      <c r="S300" s="352">
        <v>0</v>
      </c>
      <c r="T300" s="352">
        <v>0</v>
      </c>
      <c r="U300" s="352"/>
      <c r="V300" s="352">
        <v>0</v>
      </c>
      <c r="W300" s="352">
        <v>0</v>
      </c>
    </row>
    <row r="301" spans="1:23" ht="15">
      <c r="A301" s="79">
        <v>541</v>
      </c>
      <c r="B301" s="80" t="s">
        <v>192</v>
      </c>
      <c r="C301" s="7">
        <v>8308</v>
      </c>
      <c r="D301" s="334">
        <v>30023666.92625094</v>
      </c>
      <c r="E301" s="33">
        <v>28421456.44274182</v>
      </c>
      <c r="G301" s="335">
        <v>1602210.4835091196</v>
      </c>
      <c r="H301" s="335">
        <v>192.85152666214728</v>
      </c>
      <c r="J301" s="350">
        <v>-142.85152666214728</v>
      </c>
      <c r="K301" s="351">
        <v>-1186810.4835091196</v>
      </c>
      <c r="L301" s="352"/>
      <c r="M301" s="350">
        <v>-92.85152666214728</v>
      </c>
      <c r="N301" s="352">
        <v>-771410.4835091196</v>
      </c>
      <c r="O301" s="352"/>
      <c r="P301" s="350">
        <v>-12.851526662147279</v>
      </c>
      <c r="Q301" s="352">
        <v>-106770.4835091196</v>
      </c>
      <c r="R301" s="352"/>
      <c r="S301" s="352">
        <v>0</v>
      </c>
      <c r="T301" s="352">
        <v>0</v>
      </c>
      <c r="U301" s="352"/>
      <c r="V301" s="352">
        <v>0</v>
      </c>
      <c r="W301" s="352">
        <v>0</v>
      </c>
    </row>
    <row r="302" spans="1:23" ht="15">
      <c r="A302" s="79">
        <v>925</v>
      </c>
      <c r="B302" s="80" t="s">
        <v>311</v>
      </c>
      <c r="C302" s="7">
        <v>3930</v>
      </c>
      <c r="D302" s="334">
        <v>11910834.076483348</v>
      </c>
      <c r="E302" s="33">
        <v>11093724.550003462</v>
      </c>
      <c r="G302" s="335">
        <v>817109.5264798868</v>
      </c>
      <c r="H302" s="335">
        <v>207.91591004577273</v>
      </c>
      <c r="J302" s="350">
        <v>-157.91591004577273</v>
      </c>
      <c r="K302" s="351">
        <v>-620609.5264798868</v>
      </c>
      <c r="L302" s="352"/>
      <c r="M302" s="350">
        <v>-107.91591004577273</v>
      </c>
      <c r="N302" s="352">
        <v>-424109.52647988684</v>
      </c>
      <c r="O302" s="352"/>
      <c r="P302" s="350">
        <v>-27.915910045772733</v>
      </c>
      <c r="Q302" s="352">
        <v>-109709.52647988684</v>
      </c>
      <c r="R302" s="352"/>
      <c r="S302" s="352">
        <v>0</v>
      </c>
      <c r="T302" s="352">
        <v>0</v>
      </c>
      <c r="U302" s="352"/>
      <c r="V302" s="352">
        <v>0</v>
      </c>
      <c r="W302" s="352">
        <v>0</v>
      </c>
    </row>
    <row r="303" spans="1:23" ht="15">
      <c r="A303" s="79">
        <v>489</v>
      </c>
      <c r="B303" s="80" t="s">
        <v>174</v>
      </c>
      <c r="C303" s="7">
        <v>2177</v>
      </c>
      <c r="D303" s="334">
        <v>8552661.696565578</v>
      </c>
      <c r="E303" s="33">
        <v>8099141.117656146</v>
      </c>
      <c r="G303" s="335">
        <v>453520.5789094316</v>
      </c>
      <c r="H303" s="335">
        <v>208.32364671999613</v>
      </c>
      <c r="J303" s="350">
        <v>-158.32364671999613</v>
      </c>
      <c r="K303" s="351">
        <v>-344670.5789094316</v>
      </c>
      <c r="L303" s="352"/>
      <c r="M303" s="350">
        <v>-108.32364671999613</v>
      </c>
      <c r="N303" s="352">
        <v>-235820.57890943158</v>
      </c>
      <c r="O303" s="352"/>
      <c r="P303" s="350">
        <v>-28.323646719996134</v>
      </c>
      <c r="Q303" s="352">
        <v>-61660.578909431584</v>
      </c>
      <c r="R303" s="352"/>
      <c r="S303" s="352">
        <v>0</v>
      </c>
      <c r="T303" s="352">
        <v>0</v>
      </c>
      <c r="U303" s="352"/>
      <c r="V303" s="352">
        <v>0</v>
      </c>
      <c r="W303" s="352">
        <v>0</v>
      </c>
    </row>
    <row r="304" spans="1:23" ht="15">
      <c r="A304" s="79">
        <v>848</v>
      </c>
      <c r="B304" s="80" t="s">
        <v>287</v>
      </c>
      <c r="C304" s="7">
        <v>4897</v>
      </c>
      <c r="D304" s="334">
        <v>16302812.400007857</v>
      </c>
      <c r="E304" s="33">
        <v>15280725.432931095</v>
      </c>
      <c r="G304" s="335">
        <v>1022086.9670767616</v>
      </c>
      <c r="H304" s="335">
        <v>208.71696285006365</v>
      </c>
      <c r="J304" s="350">
        <v>-158.71696285006365</v>
      </c>
      <c r="K304" s="351">
        <v>-777236.9670767616</v>
      </c>
      <c r="L304" s="352"/>
      <c r="M304" s="350">
        <v>-108.71696285006365</v>
      </c>
      <c r="N304" s="352">
        <v>-532386.9670767616</v>
      </c>
      <c r="O304" s="352"/>
      <c r="P304" s="350">
        <v>-28.716962850063652</v>
      </c>
      <c r="Q304" s="352">
        <v>-140626.9670767617</v>
      </c>
      <c r="R304" s="352"/>
      <c r="S304" s="352">
        <v>0</v>
      </c>
      <c r="T304" s="352">
        <v>0</v>
      </c>
      <c r="U304" s="352"/>
      <c r="V304" s="352">
        <v>0</v>
      </c>
      <c r="W304" s="352">
        <v>0</v>
      </c>
    </row>
    <row r="305" spans="1:23" ht="15">
      <c r="A305" s="79">
        <v>758</v>
      </c>
      <c r="B305" s="80" t="s">
        <v>266</v>
      </c>
      <c r="C305" s="7">
        <v>8834</v>
      </c>
      <c r="D305" s="334">
        <v>28522031.645424627</v>
      </c>
      <c r="E305" s="33">
        <v>26587141.185316</v>
      </c>
      <c r="G305" s="335">
        <v>1934890.4601086266</v>
      </c>
      <c r="H305" s="335">
        <v>219.0276726407773</v>
      </c>
      <c r="J305" s="350">
        <v>-169.0276726407773</v>
      </c>
      <c r="K305" s="351">
        <v>-1493190.4601086266</v>
      </c>
      <c r="L305" s="352"/>
      <c r="M305" s="350">
        <v>-119.0276726407773</v>
      </c>
      <c r="N305" s="352">
        <v>-1051490.4601086266</v>
      </c>
      <c r="O305" s="352"/>
      <c r="P305" s="350">
        <v>-39.0276726407773</v>
      </c>
      <c r="Q305" s="352">
        <v>-344770.46010862663</v>
      </c>
      <c r="R305" s="352"/>
      <c r="S305" s="352">
        <v>0</v>
      </c>
      <c r="T305" s="352">
        <v>0</v>
      </c>
      <c r="U305" s="352"/>
      <c r="V305" s="352">
        <v>0</v>
      </c>
      <c r="W305" s="352">
        <v>0</v>
      </c>
    </row>
    <row r="306" spans="1:23" ht="15">
      <c r="A306" s="79">
        <v>748</v>
      </c>
      <c r="B306" s="80" t="s">
        <v>261</v>
      </c>
      <c r="C306" s="7">
        <v>5597</v>
      </c>
      <c r="D306" s="334">
        <v>19110367.41880187</v>
      </c>
      <c r="E306" s="33">
        <v>17871492.739520125</v>
      </c>
      <c r="G306" s="335">
        <v>1238874.679281745</v>
      </c>
      <c r="H306" s="335">
        <v>221.34619962153744</v>
      </c>
      <c r="J306" s="350">
        <v>-171.34619962153744</v>
      </c>
      <c r="K306" s="351">
        <v>-959024.679281745</v>
      </c>
      <c r="L306" s="352"/>
      <c r="M306" s="350">
        <v>-121.34619962153744</v>
      </c>
      <c r="N306" s="352">
        <v>-679174.679281745</v>
      </c>
      <c r="O306" s="352"/>
      <c r="P306" s="350">
        <v>-41.34619962153744</v>
      </c>
      <c r="Q306" s="352">
        <v>-231414.67928174505</v>
      </c>
      <c r="R306" s="352"/>
      <c r="S306" s="352">
        <v>0</v>
      </c>
      <c r="T306" s="352">
        <v>0</v>
      </c>
      <c r="U306" s="352"/>
      <c r="V306" s="352">
        <v>0</v>
      </c>
      <c r="W306" s="352">
        <v>0</v>
      </c>
    </row>
    <row r="307" spans="1:23" ht="15">
      <c r="A307" s="79">
        <v>174</v>
      </c>
      <c r="B307" s="80" t="s">
        <v>77</v>
      </c>
      <c r="C307" s="7">
        <v>5093</v>
      </c>
      <c r="D307" s="334">
        <v>15721047.795220312</v>
      </c>
      <c r="E307" s="33">
        <v>14559756.04105553</v>
      </c>
      <c r="G307" s="335">
        <v>1161291.7541647814</v>
      </c>
      <c r="H307" s="335">
        <v>228.01723034847467</v>
      </c>
      <c r="J307" s="350">
        <v>-178.01723034847467</v>
      </c>
      <c r="K307" s="351">
        <v>-906641.7541647815</v>
      </c>
      <c r="L307" s="352"/>
      <c r="M307" s="350">
        <v>-128.01723034847467</v>
      </c>
      <c r="N307" s="352">
        <v>-651991.7541647815</v>
      </c>
      <c r="O307" s="352"/>
      <c r="P307" s="350">
        <v>-48.01723034847467</v>
      </c>
      <c r="Q307" s="352">
        <v>-244551.75416478148</v>
      </c>
      <c r="R307" s="352"/>
      <c r="S307" s="352">
        <v>0</v>
      </c>
      <c r="T307" s="352">
        <v>0</v>
      </c>
      <c r="U307" s="352"/>
      <c r="V307" s="352">
        <v>0</v>
      </c>
      <c r="W307" s="352">
        <v>0</v>
      </c>
    </row>
    <row r="308" spans="1:23" ht="15">
      <c r="A308" s="79">
        <v>140</v>
      </c>
      <c r="B308" s="80" t="s">
        <v>61</v>
      </c>
      <c r="C308" s="7">
        <v>22135</v>
      </c>
      <c r="D308" s="334">
        <v>51243307.31415666</v>
      </c>
      <c r="E308" s="33">
        <v>46025104.65039826</v>
      </c>
      <c r="G308" s="335">
        <v>5218202.663758397</v>
      </c>
      <c r="H308" s="335">
        <v>235.7444167046938</v>
      </c>
      <c r="J308" s="350">
        <v>-185.7444167046938</v>
      </c>
      <c r="K308" s="351">
        <v>-4111452.6637583976</v>
      </c>
      <c r="L308" s="352"/>
      <c r="M308" s="350">
        <v>-135.7444167046938</v>
      </c>
      <c r="N308" s="352">
        <v>-3004702.6637583976</v>
      </c>
      <c r="O308" s="352"/>
      <c r="P308" s="350">
        <v>-55.744416704693805</v>
      </c>
      <c r="Q308" s="352">
        <v>-1233902.6637583973</v>
      </c>
      <c r="R308" s="352"/>
      <c r="S308" s="352">
        <v>0</v>
      </c>
      <c r="T308" s="352">
        <v>0</v>
      </c>
      <c r="U308" s="352"/>
      <c r="V308" s="352">
        <v>0</v>
      </c>
      <c r="W308" s="352">
        <v>0</v>
      </c>
    </row>
    <row r="309" spans="1:23" ht="15">
      <c r="A309" s="79">
        <v>178</v>
      </c>
      <c r="B309" s="80" t="s">
        <v>80</v>
      </c>
      <c r="C309" s="7">
        <v>6783</v>
      </c>
      <c r="D309" s="334">
        <v>22069172.25583774</v>
      </c>
      <c r="E309" s="33">
        <v>20392982.454042315</v>
      </c>
      <c r="G309" s="335">
        <v>1676189.801795423</v>
      </c>
      <c r="H309" s="335">
        <v>247.1162909915116</v>
      </c>
      <c r="J309" s="350">
        <v>-197.1162909915116</v>
      </c>
      <c r="K309" s="351">
        <v>-1337039.801795423</v>
      </c>
      <c r="L309" s="352"/>
      <c r="M309" s="350">
        <v>-147.1162909915116</v>
      </c>
      <c r="N309" s="352">
        <v>-997889.8017954231</v>
      </c>
      <c r="O309" s="352"/>
      <c r="P309" s="350">
        <v>-67.11629099151159</v>
      </c>
      <c r="Q309" s="352">
        <v>-455249.8017954231</v>
      </c>
      <c r="R309" s="352"/>
      <c r="S309" s="352">
        <v>0</v>
      </c>
      <c r="T309" s="352">
        <v>0</v>
      </c>
      <c r="U309" s="352"/>
      <c r="V309" s="352">
        <v>0</v>
      </c>
      <c r="W309" s="352">
        <v>0</v>
      </c>
    </row>
    <row r="310" spans="1:23" ht="15">
      <c r="A310" s="79">
        <v>261</v>
      </c>
      <c r="B310" s="80" t="s">
        <v>113</v>
      </c>
      <c r="C310" s="7">
        <v>6388</v>
      </c>
      <c r="D310" s="334">
        <v>22760934.98109568</v>
      </c>
      <c r="E310" s="33">
        <v>21132431.104012094</v>
      </c>
      <c r="G310" s="335">
        <v>1628503.8770835847</v>
      </c>
      <c r="H310" s="335">
        <v>254.93172778390493</v>
      </c>
      <c r="J310" s="350">
        <v>-204.93172778390493</v>
      </c>
      <c r="K310" s="351">
        <v>-1309103.8770835847</v>
      </c>
      <c r="L310" s="352"/>
      <c r="M310" s="350">
        <v>-154.93172778390493</v>
      </c>
      <c r="N310" s="352">
        <v>-989703.8770835847</v>
      </c>
      <c r="O310" s="352"/>
      <c r="P310" s="350">
        <v>-74.93172778390493</v>
      </c>
      <c r="Q310" s="352">
        <v>-478663.8770835847</v>
      </c>
      <c r="R310" s="352"/>
      <c r="S310" s="352">
        <v>0</v>
      </c>
      <c r="T310" s="352">
        <v>0</v>
      </c>
      <c r="U310" s="352"/>
      <c r="V310" s="352">
        <v>0</v>
      </c>
      <c r="W310" s="352">
        <v>0</v>
      </c>
    </row>
    <row r="311" spans="1:23" ht="15">
      <c r="A311" s="79">
        <v>285</v>
      </c>
      <c r="B311" s="80" t="s">
        <v>124</v>
      </c>
      <c r="C311" s="7">
        <v>54873</v>
      </c>
      <c r="D311" s="334">
        <v>112765896.23015285</v>
      </c>
      <c r="E311" s="33">
        <v>98566701.09441999</v>
      </c>
      <c r="G311" s="335">
        <v>14199195.13573286</v>
      </c>
      <c r="H311" s="335">
        <v>258.76469549200624</v>
      </c>
      <c r="J311" s="350">
        <v>-208.76469549200624</v>
      </c>
      <c r="K311" s="351">
        <v>-11455545.135732858</v>
      </c>
      <c r="L311" s="352"/>
      <c r="M311" s="350">
        <v>-158.76469549200624</v>
      </c>
      <c r="N311" s="352">
        <v>-8711895.135732858</v>
      </c>
      <c r="O311" s="352"/>
      <c r="P311" s="350">
        <v>-78.76469549200624</v>
      </c>
      <c r="Q311" s="352">
        <v>-4322055.135732858</v>
      </c>
      <c r="R311" s="352"/>
      <c r="S311" s="352">
        <v>0</v>
      </c>
      <c r="T311" s="352">
        <v>0</v>
      </c>
      <c r="U311" s="352"/>
      <c r="V311" s="352">
        <v>0</v>
      </c>
      <c r="W311" s="352">
        <v>0</v>
      </c>
    </row>
    <row r="312" spans="1:23" ht="15">
      <c r="A312" s="79">
        <v>678</v>
      </c>
      <c r="B312" s="80" t="s">
        <v>234</v>
      </c>
      <c r="C312" s="7">
        <v>25659</v>
      </c>
      <c r="D312" s="334">
        <v>56702281.34268731</v>
      </c>
      <c r="E312" s="33">
        <v>50021273.21618767</v>
      </c>
      <c r="G312" s="335">
        <v>6681008.126499638</v>
      </c>
      <c r="H312" s="335">
        <v>260.3767928017319</v>
      </c>
      <c r="J312" s="350">
        <v>-210.37679280173188</v>
      </c>
      <c r="K312" s="351">
        <v>-5398058.126499638</v>
      </c>
      <c r="L312" s="352"/>
      <c r="M312" s="350">
        <v>-160.37679280173188</v>
      </c>
      <c r="N312" s="352">
        <v>-4115108.1264996384</v>
      </c>
      <c r="O312" s="352"/>
      <c r="P312" s="350">
        <v>-80.37679280173188</v>
      </c>
      <c r="Q312" s="352">
        <v>-2062388.1264996384</v>
      </c>
      <c r="R312" s="352"/>
      <c r="S312" s="350">
        <v>-0.3767928017318809</v>
      </c>
      <c r="T312" s="352">
        <v>-9668.126499638332</v>
      </c>
      <c r="U312" s="352"/>
      <c r="V312" s="352">
        <v>0</v>
      </c>
      <c r="W312" s="352">
        <v>0</v>
      </c>
    </row>
    <row r="313" spans="1:23" ht="15">
      <c r="A313" s="79">
        <v>890</v>
      </c>
      <c r="B313" s="80" t="s">
        <v>299</v>
      </c>
      <c r="C313" s="7">
        <v>1285</v>
      </c>
      <c r="D313" s="334">
        <v>7097981.928247727</v>
      </c>
      <c r="E313" s="33">
        <v>6698007.531780111</v>
      </c>
      <c r="G313" s="335">
        <v>399974.3964676168</v>
      </c>
      <c r="H313" s="335">
        <v>311.26412176468233</v>
      </c>
      <c r="J313" s="350">
        <v>-261.26412176468233</v>
      </c>
      <c r="K313" s="351">
        <v>-335724.3964676168</v>
      </c>
      <c r="L313" s="352"/>
      <c r="M313" s="350">
        <v>-211.26412176468233</v>
      </c>
      <c r="N313" s="352">
        <v>-271474.3964676168</v>
      </c>
      <c r="O313" s="352"/>
      <c r="P313" s="350">
        <v>-131.26412176468233</v>
      </c>
      <c r="Q313" s="352">
        <v>-168674.39646761678</v>
      </c>
      <c r="R313" s="352"/>
      <c r="S313" s="350">
        <v>-51.26412176468233</v>
      </c>
      <c r="T313" s="352">
        <v>-65874.3964676168</v>
      </c>
      <c r="U313" s="352"/>
      <c r="V313" s="352">
        <v>0</v>
      </c>
      <c r="W313" s="352">
        <v>0</v>
      </c>
    </row>
    <row r="314" spans="1:23" ht="15">
      <c r="A314" s="79">
        <v>52</v>
      </c>
      <c r="B314" s="80" t="s">
        <v>34</v>
      </c>
      <c r="C314" s="7">
        <v>2686</v>
      </c>
      <c r="D314" s="334">
        <v>9181119.783553284</v>
      </c>
      <c r="E314" s="33">
        <v>8267326.79466615</v>
      </c>
      <c r="G314" s="335">
        <v>913792.988887134</v>
      </c>
      <c r="H314" s="335">
        <v>340.2058782156121</v>
      </c>
      <c r="J314" s="350">
        <v>-290.2058782156121</v>
      </c>
      <c r="K314" s="351">
        <v>-779492.988887134</v>
      </c>
      <c r="L314" s="352"/>
      <c r="M314" s="350">
        <v>-240.20587821561207</v>
      </c>
      <c r="N314" s="352">
        <v>-645192.988887134</v>
      </c>
      <c r="O314" s="352"/>
      <c r="P314" s="350">
        <v>-160.20587821561207</v>
      </c>
      <c r="Q314" s="352">
        <v>-430312.988887134</v>
      </c>
      <c r="R314" s="352"/>
      <c r="S314" s="350">
        <v>-80.20587821561207</v>
      </c>
      <c r="T314" s="352">
        <v>-215432.98888713404</v>
      </c>
      <c r="U314" s="352"/>
      <c r="V314" s="352">
        <v>0</v>
      </c>
      <c r="W314" s="352">
        <v>0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Salonen</dc:creator>
  <cp:keywords/>
  <dc:description/>
  <cp:lastModifiedBy>vmtolkki</cp:lastModifiedBy>
  <cp:lastPrinted>2015-01-08T07:54:22Z</cp:lastPrinted>
  <dcterms:created xsi:type="dcterms:W3CDTF">2014-12-31T07:44:53Z</dcterms:created>
  <dcterms:modified xsi:type="dcterms:W3CDTF">2015-01-09T09:33:18Z</dcterms:modified>
  <cp:category/>
  <cp:version/>
  <cp:contentType/>
  <cp:contentStatus/>
</cp:coreProperties>
</file>